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11-17" sheetId="2" r:id="rId1"/>
  </sheets>
  <calcPr calcId="145621"/>
</workbook>
</file>

<file path=xl/calcChain.xml><?xml version="1.0" encoding="utf-8"?>
<calcChain xmlns="http://schemas.openxmlformats.org/spreadsheetml/2006/main">
  <c r="G225" i="2" l="1"/>
  <c r="F225" i="2"/>
  <c r="E225" i="2"/>
  <c r="D225" i="2"/>
  <c r="O93" i="2"/>
  <c r="N93" i="2"/>
  <c r="M93" i="2"/>
  <c r="L93" i="2"/>
  <c r="K93" i="2"/>
  <c r="J93" i="2"/>
  <c r="I93" i="2"/>
  <c r="H93" i="2"/>
  <c r="G93" i="2"/>
  <c r="F93" i="2"/>
  <c r="E93" i="2"/>
  <c r="D93" i="2"/>
  <c r="G201" i="2"/>
  <c r="F201" i="2"/>
  <c r="E201" i="2"/>
  <c r="D201" i="2"/>
  <c r="G47" i="2"/>
  <c r="F47" i="2"/>
  <c r="E47" i="2"/>
  <c r="D47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E139" i="2"/>
  <c r="F139" i="2"/>
  <c r="G139" i="2"/>
  <c r="H139" i="2"/>
  <c r="I139" i="2"/>
  <c r="J139" i="2"/>
  <c r="K139" i="2"/>
  <c r="L139" i="2"/>
  <c r="M139" i="2"/>
  <c r="N139" i="2"/>
  <c r="O139" i="2"/>
  <c r="D139" i="2"/>
  <c r="E116" i="2"/>
  <c r="F116" i="2"/>
  <c r="G116" i="2"/>
  <c r="H116" i="2"/>
  <c r="I116" i="2"/>
  <c r="J116" i="2"/>
  <c r="K116" i="2"/>
  <c r="L116" i="2"/>
  <c r="M116" i="2"/>
  <c r="N116" i="2"/>
  <c r="O116" i="2"/>
  <c r="D116" i="2"/>
  <c r="H201" i="2" l="1"/>
  <c r="I201" i="2"/>
  <c r="J201" i="2"/>
  <c r="K201" i="2"/>
  <c r="L201" i="2"/>
  <c r="M201" i="2"/>
  <c r="N201" i="2"/>
  <c r="O201" i="2"/>
  <c r="E26" i="2"/>
  <c r="F26" i="2"/>
  <c r="G26" i="2"/>
  <c r="H26" i="2"/>
  <c r="I26" i="2"/>
  <c r="J26" i="2"/>
  <c r="K26" i="2"/>
  <c r="L26" i="2"/>
  <c r="M26" i="2"/>
  <c r="N26" i="2"/>
  <c r="O26" i="2"/>
  <c r="D26" i="2"/>
  <c r="H225" i="2" l="1"/>
  <c r="I225" i="2"/>
  <c r="J225" i="2"/>
  <c r="K225" i="2"/>
  <c r="L225" i="2"/>
  <c r="M225" i="2"/>
  <c r="N225" i="2"/>
  <c r="O225" i="2"/>
  <c r="E69" i="2" l="1"/>
  <c r="F69" i="2"/>
  <c r="G69" i="2"/>
  <c r="H69" i="2"/>
  <c r="I69" i="2"/>
  <c r="J69" i="2"/>
  <c r="K69" i="2"/>
  <c r="L69" i="2"/>
  <c r="M69" i="2"/>
  <c r="N69" i="2"/>
  <c r="O69" i="2"/>
  <c r="D69" i="2"/>
  <c r="O178" i="2" l="1"/>
  <c r="N178" i="2"/>
  <c r="M178" i="2"/>
  <c r="L178" i="2"/>
  <c r="K178" i="2"/>
  <c r="J178" i="2"/>
  <c r="I178" i="2"/>
  <c r="H178" i="2"/>
  <c r="G178" i="2"/>
  <c r="F178" i="2"/>
  <c r="E178" i="2"/>
  <c r="D178" i="2"/>
  <c r="O47" i="2"/>
  <c r="N47" i="2"/>
  <c r="M47" i="2"/>
  <c r="L47" i="2"/>
  <c r="K47" i="2"/>
  <c r="J47" i="2"/>
  <c r="I47" i="2"/>
  <c r="H47" i="2"/>
</calcChain>
</file>

<file path=xl/sharedStrings.xml><?xml version="1.0" encoding="utf-8"?>
<sst xmlns="http://schemas.openxmlformats.org/spreadsheetml/2006/main" count="266" uniqueCount="79">
  <si>
    <t>Макароны отварные</t>
  </si>
  <si>
    <t>Каша гречневая</t>
  </si>
  <si>
    <t>Хлеб пшеничный</t>
  </si>
  <si>
    <t>С</t>
  </si>
  <si>
    <t>№ рецептуры</t>
  </si>
  <si>
    <t>Наименование блюд</t>
  </si>
  <si>
    <t xml:space="preserve">      Выход</t>
  </si>
  <si>
    <t>Белки</t>
  </si>
  <si>
    <t>Жиры</t>
  </si>
  <si>
    <t>Углеводы</t>
  </si>
  <si>
    <t>Калорийность</t>
  </si>
  <si>
    <t>Витамины (мг)</t>
  </si>
  <si>
    <t>Минеральные вещества (мг)</t>
  </si>
  <si>
    <t>В1</t>
  </si>
  <si>
    <t>А</t>
  </si>
  <si>
    <t>В2</t>
  </si>
  <si>
    <t>Са</t>
  </si>
  <si>
    <t>Р</t>
  </si>
  <si>
    <t>Mg</t>
  </si>
  <si>
    <t>Fe</t>
  </si>
  <si>
    <t>ЗАВТРАК</t>
  </si>
  <si>
    <t>ИТОГО</t>
  </si>
  <si>
    <t xml:space="preserve">                                                                            </t>
  </si>
  <si>
    <t>ОБЕД</t>
  </si>
  <si>
    <t>Щи из свежей капусты с картофелем</t>
  </si>
  <si>
    <t>Тефтели мясные</t>
  </si>
  <si>
    <t>Кисель фруктовый</t>
  </si>
  <si>
    <t>-</t>
  </si>
  <si>
    <t>Хлеб ржаной</t>
  </si>
  <si>
    <t>Банан</t>
  </si>
  <si>
    <t>Второй день</t>
  </si>
  <si>
    <t>Минтай запеченый</t>
  </si>
  <si>
    <t>Гречка отварная</t>
  </si>
  <si>
    <t>Компот из с/ф</t>
  </si>
  <si>
    <t>100/50</t>
  </si>
  <si>
    <t>Борщ из св.капусты</t>
  </si>
  <si>
    <t>Плов из говядины</t>
  </si>
  <si>
    <t>Четвертый день</t>
  </si>
  <si>
    <t>268/330</t>
  </si>
  <si>
    <t>Котлеты мясные с соусом</t>
  </si>
  <si>
    <t>Компот из с/фруктов</t>
  </si>
  <si>
    <t>Пятый день</t>
  </si>
  <si>
    <t>Горбуша запеченная с морковью и сыром</t>
  </si>
  <si>
    <t>Шестой день</t>
  </si>
  <si>
    <t>Компот из сухофруктов</t>
  </si>
  <si>
    <t>Седьмой день</t>
  </si>
  <si>
    <t>Пряники</t>
  </si>
  <si>
    <t>Котлеты рыбные</t>
  </si>
  <si>
    <t>Картофель отварной</t>
  </si>
  <si>
    <t>Восьмой день</t>
  </si>
  <si>
    <t xml:space="preserve">                    ОБЕД</t>
  </si>
  <si>
    <t>80/50</t>
  </si>
  <si>
    <t>200/75</t>
  </si>
  <si>
    <t>Рассольник Ленинградский</t>
  </si>
  <si>
    <t>Суп картофельный  с вермишелью</t>
  </si>
  <si>
    <t>Суп картофельный с клетсками</t>
  </si>
  <si>
    <t>УТВЕРЖДАЮ:</t>
  </si>
  <si>
    <t>Нарезка из помидор</t>
  </si>
  <si>
    <t>Первый день</t>
  </si>
  <si>
    <t>Поджарка из говядины</t>
  </si>
  <si>
    <t>вафли 2 шт</t>
  </si>
  <si>
    <t xml:space="preserve"> Рис отварной</t>
  </si>
  <si>
    <t>Кисель</t>
  </si>
  <si>
    <t>Суп картофельный с бобовыми</t>
  </si>
  <si>
    <t>Гуляш из говядины</t>
  </si>
  <si>
    <t>Яблоко</t>
  </si>
  <si>
    <t>Шестой  день</t>
  </si>
  <si>
    <t>Печенье песочное</t>
  </si>
  <si>
    <t>Какао</t>
  </si>
  <si>
    <t>Чай с сахаром и лимоном</t>
  </si>
  <si>
    <t>Вафли 2 шт</t>
  </si>
  <si>
    <t>Котлеты рыбные с соусом</t>
  </si>
  <si>
    <t>Десятый  день</t>
  </si>
  <si>
    <t>кисель</t>
  </si>
  <si>
    <t>Помидоры</t>
  </si>
  <si>
    <t>Директор МБОУ "Зун-Муринская СОШ"</t>
  </si>
  <si>
    <t>___________________/Т.Г.Токуренова/</t>
  </si>
  <si>
    <t xml:space="preserve">10-ти дневное перспективное меню  на 2022 - 2023 учебный год (возрастная категория  11-17 лет)                                                                                                                 </t>
  </si>
  <si>
    <t>Третий   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</si>
</sst>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abSelected="1" zoomScale="75" zoomScaleNormal="75" workbookViewId="0">
      <selection activeCell="Q6" sqref="Q6"/>
    </sheetView>
  </sheetViews>
  <sheetFormatPr defaultRowHeight="15" x14ac:dyDescent="0.25"/>
  <cols>
    <col min="2" max="2" width="24" customWidth="1"/>
    <col min="4" max="4" width="8" customWidth="1"/>
    <col min="5" max="5" width="9.85546875" customWidth="1"/>
    <col min="6" max="6" width="9.28515625" customWidth="1"/>
    <col min="7" max="7" width="7.28515625" customWidth="1"/>
    <col min="8" max="8" width="8.7109375" customWidth="1"/>
    <col min="9" max="9" width="8.85546875" customWidth="1"/>
    <col min="10" max="10" width="6.5703125" customWidth="1"/>
    <col min="11" max="11" width="7.42578125" customWidth="1"/>
    <col min="12" max="12" width="8.140625" customWidth="1"/>
    <col min="13" max="13" width="9.140625" customWidth="1"/>
    <col min="14" max="14" width="8.5703125" customWidth="1"/>
    <col min="15" max="15" width="6.5703125" customWidth="1"/>
  </cols>
  <sheetData>
    <row r="1" spans="1:15" ht="20.25" x14ac:dyDescent="0.3">
      <c r="A1" s="30"/>
      <c r="B1" s="30"/>
      <c r="C1" s="30"/>
      <c r="D1" s="30"/>
      <c r="E1" s="16"/>
      <c r="F1" s="16"/>
      <c r="G1" s="16"/>
      <c r="H1" s="16"/>
      <c r="I1" s="16"/>
      <c r="J1" s="16"/>
      <c r="K1" s="30" t="s">
        <v>56</v>
      </c>
      <c r="L1" s="30"/>
      <c r="M1" s="30"/>
      <c r="N1" s="30"/>
      <c r="O1" s="30"/>
    </row>
    <row r="2" spans="1:15" ht="47.25" customHeight="1" x14ac:dyDescent="0.25">
      <c r="A2" s="31"/>
      <c r="B2" s="31"/>
      <c r="C2" s="31"/>
      <c r="D2" s="31"/>
      <c r="E2" s="16"/>
      <c r="F2" s="16"/>
      <c r="G2" s="16"/>
      <c r="H2" s="16"/>
      <c r="I2" s="16"/>
      <c r="J2" s="16"/>
      <c r="K2" s="32" t="s">
        <v>75</v>
      </c>
      <c r="L2" s="32"/>
      <c r="M2" s="32"/>
      <c r="N2" s="32"/>
      <c r="O2" s="32"/>
    </row>
    <row r="3" spans="1:15" ht="15.75" x14ac:dyDescent="0.25">
      <c r="A3" s="33"/>
      <c r="B3" s="33"/>
      <c r="C3" s="33"/>
      <c r="D3" s="33"/>
      <c r="E3" s="16"/>
      <c r="F3" s="16"/>
      <c r="G3" s="16"/>
      <c r="H3" s="16"/>
      <c r="I3" s="16"/>
      <c r="J3" s="16"/>
      <c r="K3" s="34" t="s">
        <v>76</v>
      </c>
      <c r="L3" s="34"/>
      <c r="M3" s="34"/>
      <c r="N3" s="34"/>
      <c r="O3" s="34"/>
    </row>
    <row r="4" spans="1:15" x14ac:dyDescent="0.25">
      <c r="A4" s="33"/>
      <c r="B4" s="33"/>
      <c r="C4" s="33"/>
      <c r="D4" s="33"/>
      <c r="E4" s="16"/>
      <c r="F4" s="16"/>
      <c r="G4" s="16"/>
      <c r="H4" s="16"/>
      <c r="I4" s="16"/>
      <c r="J4" s="16"/>
      <c r="K4" s="33"/>
      <c r="L4" s="33"/>
      <c r="M4" s="33"/>
      <c r="N4" s="33"/>
      <c r="O4" s="33"/>
    </row>
    <row r="5" spans="1:15" ht="21.75" customHeight="1" x14ac:dyDescent="0.25">
      <c r="A5" s="35"/>
      <c r="B5" s="35"/>
      <c r="C5" s="35"/>
      <c r="D5" s="35"/>
      <c r="K5" s="35"/>
      <c r="L5" s="35"/>
      <c r="M5" s="35"/>
      <c r="N5" s="35"/>
      <c r="O5" s="35"/>
    </row>
    <row r="6" spans="1:15" ht="87" customHeight="1" x14ac:dyDescent="0.25">
      <c r="A6" s="56" t="s">
        <v>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 customHeight="1" x14ac:dyDescent="0.2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 x14ac:dyDescent="0.25">
      <c r="B9" s="22" t="s">
        <v>72</v>
      </c>
    </row>
    <row r="10" spans="1:15" x14ac:dyDescent="0.25">
      <c r="A10" s="36" t="s">
        <v>4</v>
      </c>
      <c r="B10" s="39" t="s">
        <v>5</v>
      </c>
      <c r="C10" s="36" t="s">
        <v>6</v>
      </c>
      <c r="D10" s="39" t="s">
        <v>7</v>
      </c>
      <c r="E10" s="39" t="s">
        <v>8</v>
      </c>
      <c r="F10" s="36" t="s">
        <v>9</v>
      </c>
      <c r="G10" s="36" t="s">
        <v>10</v>
      </c>
      <c r="H10" s="42" t="s">
        <v>11</v>
      </c>
      <c r="I10" s="43"/>
      <c r="J10" s="43"/>
      <c r="K10" s="44"/>
      <c r="L10" s="42" t="s">
        <v>12</v>
      </c>
      <c r="M10" s="43"/>
      <c r="N10" s="43"/>
      <c r="O10" s="44"/>
    </row>
    <row r="11" spans="1:15" ht="9.75" customHeight="1" x14ac:dyDescent="0.25">
      <c r="A11" s="37"/>
      <c r="B11" s="40"/>
      <c r="C11" s="37"/>
      <c r="D11" s="40"/>
      <c r="E11" s="40"/>
      <c r="F11" s="37"/>
      <c r="G11" s="37"/>
      <c r="H11" s="45"/>
      <c r="I11" s="46"/>
      <c r="J11" s="46"/>
      <c r="K11" s="47"/>
      <c r="L11" s="45"/>
      <c r="M11" s="46"/>
      <c r="N11" s="46"/>
      <c r="O11" s="47"/>
    </row>
    <row r="12" spans="1:15" ht="7.5" customHeight="1" x14ac:dyDescent="0.25">
      <c r="A12" s="37"/>
      <c r="B12" s="40"/>
      <c r="C12" s="37"/>
      <c r="D12" s="40"/>
      <c r="E12" s="40"/>
      <c r="F12" s="37"/>
      <c r="G12" s="37"/>
      <c r="H12" s="45"/>
      <c r="I12" s="46"/>
      <c r="J12" s="46"/>
      <c r="K12" s="47"/>
      <c r="L12" s="45"/>
      <c r="M12" s="46"/>
      <c r="N12" s="46"/>
      <c r="O12" s="47"/>
    </row>
    <row r="13" spans="1:15" x14ac:dyDescent="0.25">
      <c r="A13" s="37"/>
      <c r="B13" s="40"/>
      <c r="C13" s="37"/>
      <c r="D13" s="40"/>
      <c r="E13" s="40"/>
      <c r="F13" s="37"/>
      <c r="G13" s="37"/>
      <c r="H13" s="48"/>
      <c r="I13" s="49"/>
      <c r="J13" s="49"/>
      <c r="K13" s="50"/>
      <c r="L13" s="48"/>
      <c r="M13" s="49"/>
      <c r="N13" s="49"/>
      <c r="O13" s="50"/>
    </row>
    <row r="14" spans="1:15" x14ac:dyDescent="0.25">
      <c r="A14" s="37"/>
      <c r="B14" s="40"/>
      <c r="C14" s="37"/>
      <c r="D14" s="40"/>
      <c r="E14" s="40"/>
      <c r="F14" s="37"/>
      <c r="G14" s="37"/>
      <c r="H14" s="39" t="s">
        <v>13</v>
      </c>
      <c r="I14" s="39" t="s">
        <v>3</v>
      </c>
      <c r="J14" s="39" t="s">
        <v>14</v>
      </c>
      <c r="K14" s="39" t="s">
        <v>15</v>
      </c>
      <c r="L14" s="39" t="s">
        <v>16</v>
      </c>
      <c r="M14" s="39" t="s">
        <v>17</v>
      </c>
      <c r="N14" s="39" t="s">
        <v>18</v>
      </c>
      <c r="O14" s="39" t="s">
        <v>19</v>
      </c>
    </row>
    <row r="15" spans="1:15" ht="3.75" customHeight="1" x14ac:dyDescent="0.25">
      <c r="A15" s="37"/>
      <c r="B15" s="40"/>
      <c r="C15" s="37"/>
      <c r="D15" s="40"/>
      <c r="E15" s="40"/>
      <c r="F15" s="37"/>
      <c r="G15" s="37"/>
      <c r="H15" s="40"/>
      <c r="I15" s="40"/>
      <c r="J15" s="40"/>
      <c r="K15" s="40"/>
      <c r="L15" s="40"/>
      <c r="M15" s="40"/>
      <c r="N15" s="40"/>
      <c r="O15" s="40"/>
    </row>
    <row r="16" spans="1:15" hidden="1" x14ac:dyDescent="0.25">
      <c r="A16" s="38"/>
      <c r="B16" s="41"/>
      <c r="C16" s="38"/>
      <c r="D16" s="41"/>
      <c r="E16" s="41"/>
      <c r="F16" s="38"/>
      <c r="G16" s="38"/>
      <c r="H16" s="41"/>
      <c r="I16" s="41"/>
      <c r="J16" s="41"/>
      <c r="K16" s="41"/>
      <c r="L16" s="41"/>
      <c r="M16" s="41"/>
      <c r="N16" s="41"/>
      <c r="O16" s="41"/>
    </row>
    <row r="17" spans="1:15" ht="15.75" hidden="1" x14ac:dyDescent="0.25">
      <c r="A17" s="3"/>
      <c r="B17" s="5" t="s">
        <v>20</v>
      </c>
      <c r="C17" s="3"/>
      <c r="D17" s="4"/>
      <c r="E17" s="4"/>
      <c r="F17" s="3"/>
      <c r="G17" s="3"/>
      <c r="H17" s="4"/>
      <c r="I17" s="4"/>
      <c r="J17" s="4"/>
      <c r="K17" s="4"/>
      <c r="L17" s="4"/>
      <c r="M17" s="4"/>
      <c r="N17" s="4"/>
      <c r="O17" s="4"/>
    </row>
    <row r="18" spans="1:15" ht="15.75" x14ac:dyDescent="0.25">
      <c r="A18" s="7" t="s">
        <v>22</v>
      </c>
      <c r="B18" s="8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42.75" customHeight="1" x14ac:dyDescent="0.25">
      <c r="A19" s="7">
        <v>124</v>
      </c>
      <c r="B19" s="7" t="s">
        <v>24</v>
      </c>
      <c r="C19" s="7">
        <v>300</v>
      </c>
      <c r="D19" s="7">
        <v>8.8699999999999992</v>
      </c>
      <c r="E19" s="7">
        <v>14.5</v>
      </c>
      <c r="F19" s="7">
        <v>12.2</v>
      </c>
      <c r="G19" s="7">
        <v>243.7</v>
      </c>
      <c r="H19" s="7">
        <v>0.06</v>
      </c>
      <c r="I19" s="7">
        <v>12.9</v>
      </c>
      <c r="J19" s="7">
        <v>0</v>
      </c>
      <c r="K19" s="7">
        <v>0.09</v>
      </c>
      <c r="L19" s="7">
        <v>69.599999999999994</v>
      </c>
      <c r="M19" s="7">
        <v>240</v>
      </c>
      <c r="N19" s="7">
        <v>36</v>
      </c>
      <c r="O19" s="7">
        <v>1.5</v>
      </c>
    </row>
    <row r="20" spans="1:15" ht="31.5" x14ac:dyDescent="0.25">
      <c r="A20" s="11">
        <v>518</v>
      </c>
      <c r="B20" s="11" t="s">
        <v>71</v>
      </c>
      <c r="C20" s="11">
        <v>80</v>
      </c>
      <c r="D20" s="2">
        <v>14.18</v>
      </c>
      <c r="E20" s="2">
        <v>11.63</v>
      </c>
      <c r="F20" s="2">
        <v>10.47</v>
      </c>
      <c r="G20" s="2">
        <v>130</v>
      </c>
      <c r="H20" s="2">
        <v>0.08</v>
      </c>
      <c r="I20" s="2">
        <v>0.3</v>
      </c>
      <c r="J20" s="2">
        <v>8</v>
      </c>
      <c r="K20" s="2">
        <v>0.1</v>
      </c>
      <c r="L20" s="2">
        <v>48</v>
      </c>
      <c r="M20" s="2">
        <v>129</v>
      </c>
      <c r="N20" s="2">
        <v>24</v>
      </c>
      <c r="O20" s="2">
        <v>0.9</v>
      </c>
    </row>
    <row r="21" spans="1:15" ht="19.5" customHeight="1" x14ac:dyDescent="0.25">
      <c r="A21" s="11">
        <v>508</v>
      </c>
      <c r="B21" s="11" t="s">
        <v>1</v>
      </c>
      <c r="C21" s="11">
        <v>180</v>
      </c>
      <c r="D21" s="2">
        <v>11.1</v>
      </c>
      <c r="E21" s="2">
        <v>2.76</v>
      </c>
      <c r="F21" s="2">
        <v>79.08</v>
      </c>
      <c r="G21" s="2">
        <v>394</v>
      </c>
      <c r="H21" s="2">
        <v>0.09</v>
      </c>
      <c r="I21" s="2">
        <v>0</v>
      </c>
      <c r="J21" s="2">
        <v>0</v>
      </c>
      <c r="K21" s="2">
        <v>0.05</v>
      </c>
      <c r="L21" s="2">
        <v>14</v>
      </c>
      <c r="M21" s="2">
        <v>86.4</v>
      </c>
      <c r="N21" s="2">
        <v>58.8</v>
      </c>
      <c r="O21" s="2">
        <v>1.9</v>
      </c>
    </row>
    <row r="22" spans="1:15" ht="28.5" customHeight="1" x14ac:dyDescent="0.25">
      <c r="A22" s="11">
        <v>360</v>
      </c>
      <c r="B22" s="11" t="s">
        <v>73</v>
      </c>
      <c r="C22" s="11">
        <v>200</v>
      </c>
      <c r="D22" s="12">
        <v>8.1</v>
      </c>
      <c r="E22" s="12">
        <v>1.2</v>
      </c>
      <c r="F22" s="12">
        <v>42</v>
      </c>
      <c r="G22" s="12">
        <v>120</v>
      </c>
      <c r="H22" s="12">
        <v>0.02</v>
      </c>
      <c r="I22" s="12">
        <v>70</v>
      </c>
      <c r="J22" s="12">
        <v>0</v>
      </c>
      <c r="K22" s="12">
        <v>0</v>
      </c>
      <c r="L22" s="12">
        <v>12</v>
      </c>
      <c r="M22" s="12">
        <v>4</v>
      </c>
      <c r="N22" s="12">
        <v>4</v>
      </c>
      <c r="O22" s="12">
        <v>0.8</v>
      </c>
    </row>
    <row r="23" spans="1:15" x14ac:dyDescent="0.25">
      <c r="A23" s="1"/>
      <c r="B23" s="1" t="s">
        <v>2</v>
      </c>
      <c r="C23" s="1">
        <v>30</v>
      </c>
      <c r="D23" s="1">
        <v>4.5</v>
      </c>
      <c r="E23" s="1">
        <v>1.2</v>
      </c>
      <c r="F23" s="1">
        <v>14.6</v>
      </c>
      <c r="G23" s="1">
        <v>70</v>
      </c>
      <c r="H23" s="1">
        <v>0.08</v>
      </c>
      <c r="I23" s="1">
        <v>0</v>
      </c>
      <c r="J23" s="1">
        <v>0</v>
      </c>
      <c r="K23" s="1">
        <v>0.03</v>
      </c>
      <c r="L23" s="1">
        <v>12</v>
      </c>
      <c r="M23" s="1">
        <v>44</v>
      </c>
      <c r="N23" s="1">
        <v>17</v>
      </c>
      <c r="O23" s="1">
        <v>1</v>
      </c>
    </row>
    <row r="24" spans="1:15" ht="15.75" x14ac:dyDescent="0.25">
      <c r="A24" s="1"/>
      <c r="B24" s="15" t="s">
        <v>28</v>
      </c>
      <c r="C24" s="15">
        <v>30</v>
      </c>
      <c r="D24" s="15">
        <v>2.5499999999999998</v>
      </c>
      <c r="E24" s="15">
        <v>0.99</v>
      </c>
      <c r="F24" s="15">
        <v>12.75</v>
      </c>
      <c r="G24" s="15">
        <v>77.400000000000006</v>
      </c>
      <c r="H24" s="15">
        <v>0.434</v>
      </c>
      <c r="I24" s="15">
        <v>0.4</v>
      </c>
      <c r="J24" s="15">
        <v>0</v>
      </c>
      <c r="K24" s="15">
        <v>0.33500000000000002</v>
      </c>
      <c r="L24" s="15">
        <v>73</v>
      </c>
      <c r="M24" s="15">
        <v>51</v>
      </c>
      <c r="N24" s="15">
        <v>40</v>
      </c>
      <c r="O24" s="15">
        <v>2.83</v>
      </c>
    </row>
    <row r="25" spans="1:15" ht="16.5" customHeight="1" x14ac:dyDescent="0.25">
      <c r="A25" s="7"/>
      <c r="B25" s="11" t="s">
        <v>74</v>
      </c>
      <c r="C25" s="11">
        <v>50</v>
      </c>
      <c r="D25" s="12">
        <v>0.06</v>
      </c>
      <c r="E25" s="12">
        <v>0.12</v>
      </c>
      <c r="F25" s="12">
        <v>2.2799999999999998</v>
      </c>
      <c r="G25" s="12">
        <v>14.4</v>
      </c>
      <c r="H25" s="12">
        <v>0.05</v>
      </c>
      <c r="I25" s="12">
        <v>5</v>
      </c>
      <c r="J25" s="12">
        <v>6</v>
      </c>
      <c r="K25" s="12">
        <v>0.02</v>
      </c>
      <c r="L25" s="12">
        <v>23</v>
      </c>
      <c r="M25" s="12">
        <v>42</v>
      </c>
      <c r="N25" s="12">
        <v>14</v>
      </c>
      <c r="O25" s="12">
        <v>0.6</v>
      </c>
    </row>
    <row r="26" spans="1:15" ht="15" customHeight="1" x14ac:dyDescent="0.25">
      <c r="A26" s="7"/>
      <c r="B26" s="8" t="s">
        <v>21</v>
      </c>
      <c r="C26" s="9"/>
      <c r="D26" s="13">
        <f t="shared" ref="D26:O26" si="0">SUM(D19:D25)</f>
        <v>49.36</v>
      </c>
      <c r="E26" s="17">
        <f t="shared" si="0"/>
        <v>32.4</v>
      </c>
      <c r="F26" s="17">
        <f t="shared" si="0"/>
        <v>173.38</v>
      </c>
      <c r="G26" s="17">
        <f t="shared" si="0"/>
        <v>1049.5000000000002</v>
      </c>
      <c r="H26" s="17">
        <f t="shared" si="0"/>
        <v>0.81400000000000006</v>
      </c>
      <c r="I26" s="17">
        <f t="shared" si="0"/>
        <v>88.600000000000009</v>
      </c>
      <c r="J26" s="17">
        <f t="shared" si="0"/>
        <v>14</v>
      </c>
      <c r="K26" s="17">
        <f t="shared" si="0"/>
        <v>0.625</v>
      </c>
      <c r="L26" s="17">
        <f t="shared" si="0"/>
        <v>251.6</v>
      </c>
      <c r="M26" s="17">
        <f t="shared" si="0"/>
        <v>596.4</v>
      </c>
      <c r="N26" s="17">
        <f t="shared" si="0"/>
        <v>193.8</v>
      </c>
      <c r="O26" s="17">
        <f t="shared" si="0"/>
        <v>9.5299999999999994</v>
      </c>
    </row>
    <row r="27" spans="1:15" ht="15.75" hidden="1" x14ac:dyDescent="0.25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 hidden="1" x14ac:dyDescent="0.25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29.25" customHeight="1" x14ac:dyDescent="0.2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6.25" customHeight="1" x14ac:dyDescent="0.25">
      <c r="A30" s="51" t="s">
        <v>30</v>
      </c>
      <c r="B30" s="5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25">
      <c r="A31" s="57" t="s">
        <v>4</v>
      </c>
      <c r="B31" s="53" t="s">
        <v>5</v>
      </c>
      <c r="C31" s="57" t="s">
        <v>6</v>
      </c>
      <c r="D31" s="53" t="s">
        <v>7</v>
      </c>
      <c r="E31" s="53" t="s">
        <v>8</v>
      </c>
      <c r="F31" s="57" t="s">
        <v>9</v>
      </c>
      <c r="G31" s="57" t="s">
        <v>10</v>
      </c>
      <c r="H31" s="62" t="s">
        <v>11</v>
      </c>
      <c r="I31" s="63"/>
      <c r="J31" s="63"/>
      <c r="K31" s="64"/>
      <c r="L31" s="62" t="s">
        <v>12</v>
      </c>
      <c r="M31" s="63"/>
      <c r="N31" s="63"/>
      <c r="O31" s="64"/>
    </row>
    <row r="32" spans="1:15" x14ac:dyDescent="0.25">
      <c r="A32" s="58"/>
      <c r="B32" s="54"/>
      <c r="C32" s="58"/>
      <c r="D32" s="54"/>
      <c r="E32" s="54"/>
      <c r="F32" s="58"/>
      <c r="G32" s="58"/>
      <c r="H32" s="65"/>
      <c r="I32" s="66"/>
      <c r="J32" s="66"/>
      <c r="K32" s="67"/>
      <c r="L32" s="65"/>
      <c r="M32" s="66"/>
      <c r="N32" s="66"/>
      <c r="O32" s="67"/>
    </row>
    <row r="33" spans="1:15" x14ac:dyDescent="0.25">
      <c r="A33" s="58"/>
      <c r="B33" s="54"/>
      <c r="C33" s="58"/>
      <c r="D33" s="54"/>
      <c r="E33" s="54"/>
      <c r="F33" s="58"/>
      <c r="G33" s="58"/>
      <c r="H33" s="65"/>
      <c r="I33" s="66"/>
      <c r="J33" s="66"/>
      <c r="K33" s="67"/>
      <c r="L33" s="65"/>
      <c r="M33" s="66"/>
      <c r="N33" s="66"/>
      <c r="O33" s="67"/>
    </row>
    <row r="34" spans="1:15" x14ac:dyDescent="0.25">
      <c r="A34" s="58"/>
      <c r="B34" s="54"/>
      <c r="C34" s="58"/>
      <c r="D34" s="54"/>
      <c r="E34" s="54"/>
      <c r="F34" s="58"/>
      <c r="G34" s="58"/>
      <c r="H34" s="68"/>
      <c r="I34" s="69"/>
      <c r="J34" s="69"/>
      <c r="K34" s="70"/>
      <c r="L34" s="68"/>
      <c r="M34" s="69"/>
      <c r="N34" s="69"/>
      <c r="O34" s="70"/>
    </row>
    <row r="35" spans="1:15" x14ac:dyDescent="0.25">
      <c r="A35" s="58"/>
      <c r="B35" s="54"/>
      <c r="C35" s="58"/>
      <c r="D35" s="54"/>
      <c r="E35" s="54"/>
      <c r="F35" s="58"/>
      <c r="G35" s="58"/>
      <c r="H35" s="53" t="s">
        <v>13</v>
      </c>
      <c r="I35" s="53" t="s">
        <v>3</v>
      </c>
      <c r="J35" s="53" t="s">
        <v>14</v>
      </c>
      <c r="K35" s="53" t="s">
        <v>15</v>
      </c>
      <c r="L35" s="53" t="s">
        <v>16</v>
      </c>
      <c r="M35" s="53" t="s">
        <v>17</v>
      </c>
      <c r="N35" s="53" t="s">
        <v>18</v>
      </c>
      <c r="O35" s="53" t="s">
        <v>19</v>
      </c>
    </row>
    <row r="36" spans="1:15" x14ac:dyDescent="0.25">
      <c r="A36" s="58"/>
      <c r="B36" s="54"/>
      <c r="C36" s="58"/>
      <c r="D36" s="54"/>
      <c r="E36" s="54"/>
      <c r="F36" s="58"/>
      <c r="G36" s="58"/>
      <c r="H36" s="54"/>
      <c r="I36" s="54"/>
      <c r="J36" s="54"/>
      <c r="K36" s="54"/>
      <c r="L36" s="54"/>
      <c r="M36" s="54"/>
      <c r="N36" s="54"/>
      <c r="O36" s="54"/>
    </row>
    <row r="37" spans="1:15" x14ac:dyDescent="0.25">
      <c r="A37" s="59"/>
      <c r="B37" s="55"/>
      <c r="C37" s="59"/>
      <c r="D37" s="55"/>
      <c r="E37" s="55"/>
      <c r="F37" s="59"/>
      <c r="G37" s="59"/>
      <c r="H37" s="55"/>
      <c r="I37" s="55"/>
      <c r="J37" s="55"/>
      <c r="K37" s="55"/>
      <c r="L37" s="55"/>
      <c r="M37" s="55"/>
      <c r="N37" s="55"/>
      <c r="O37" s="55"/>
    </row>
    <row r="38" spans="1:15" x14ac:dyDescent="0.2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</row>
    <row r="39" spans="1:15" x14ac:dyDescent="0.25">
      <c r="A39" s="2"/>
      <c r="B39" s="21" t="s">
        <v>23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8.5" customHeight="1" x14ac:dyDescent="0.25">
      <c r="A40" s="2">
        <v>110</v>
      </c>
      <c r="B40" s="2" t="s">
        <v>35</v>
      </c>
      <c r="C40" s="2">
        <v>250</v>
      </c>
      <c r="D40" s="2">
        <v>1.83</v>
      </c>
      <c r="E40" s="2">
        <v>4.9000000000000004</v>
      </c>
      <c r="F40" s="2">
        <v>15.2</v>
      </c>
      <c r="G40" s="2">
        <v>112.3</v>
      </c>
      <c r="H40" s="2">
        <v>0.05</v>
      </c>
      <c r="I40" s="2">
        <v>10.8</v>
      </c>
      <c r="J40" s="2">
        <v>0</v>
      </c>
      <c r="K40" s="2">
        <v>0.08</v>
      </c>
      <c r="L40" s="2">
        <v>58</v>
      </c>
      <c r="M40" s="2">
        <v>200</v>
      </c>
      <c r="N40" s="2">
        <v>30</v>
      </c>
      <c r="O40" s="2">
        <v>1.3</v>
      </c>
    </row>
    <row r="41" spans="1:15" ht="36" customHeight="1" x14ac:dyDescent="0.25">
      <c r="A41" s="2">
        <v>253</v>
      </c>
      <c r="B41" s="2" t="s">
        <v>42</v>
      </c>
      <c r="C41" s="2">
        <v>80</v>
      </c>
      <c r="D41" s="2">
        <v>10.6</v>
      </c>
      <c r="E41" s="2">
        <v>5.4</v>
      </c>
      <c r="F41" s="2">
        <v>5.6</v>
      </c>
      <c r="G41" s="2">
        <v>115</v>
      </c>
      <c r="H41" s="2">
        <v>0.2</v>
      </c>
      <c r="I41" s="2">
        <v>0</v>
      </c>
      <c r="J41" s="2">
        <v>30</v>
      </c>
      <c r="K41" s="2">
        <v>0.16</v>
      </c>
      <c r="L41" s="2">
        <v>424.5</v>
      </c>
      <c r="M41" s="2">
        <v>145</v>
      </c>
      <c r="N41" s="2">
        <v>7.5</v>
      </c>
      <c r="O41" s="2">
        <v>0.4</v>
      </c>
    </row>
    <row r="42" spans="1:15" ht="25.5" customHeight="1" x14ac:dyDescent="0.25">
      <c r="A42" s="2">
        <v>508</v>
      </c>
      <c r="B42" s="2" t="s">
        <v>61</v>
      </c>
      <c r="C42" s="2">
        <v>180</v>
      </c>
      <c r="D42" s="2">
        <v>11.1</v>
      </c>
      <c r="E42" s="2">
        <v>2.76</v>
      </c>
      <c r="F42" s="2">
        <v>79.08</v>
      </c>
      <c r="G42" s="2">
        <v>394</v>
      </c>
      <c r="H42" s="2">
        <v>0.09</v>
      </c>
      <c r="I42" s="2">
        <v>0</v>
      </c>
      <c r="J42" s="2">
        <v>0</v>
      </c>
      <c r="K42" s="2">
        <v>0.05</v>
      </c>
      <c r="L42" s="2">
        <v>14.4</v>
      </c>
      <c r="M42" s="2">
        <v>86.4</v>
      </c>
      <c r="N42" s="2">
        <v>58.8</v>
      </c>
      <c r="O42" s="2">
        <v>1.9</v>
      </c>
    </row>
    <row r="43" spans="1:15" ht="21" customHeight="1" x14ac:dyDescent="0.25">
      <c r="A43" s="2">
        <v>639</v>
      </c>
      <c r="B43" s="2" t="s">
        <v>62</v>
      </c>
      <c r="C43" s="2">
        <v>200</v>
      </c>
      <c r="D43" s="2">
        <v>8.1</v>
      </c>
      <c r="E43" s="2">
        <v>1.2</v>
      </c>
      <c r="F43" s="2">
        <v>42</v>
      </c>
      <c r="G43" s="2">
        <v>120</v>
      </c>
      <c r="H43" s="2">
        <v>0.02</v>
      </c>
      <c r="I43" s="2">
        <v>70</v>
      </c>
      <c r="J43" s="2">
        <v>0</v>
      </c>
      <c r="K43" s="2">
        <v>0</v>
      </c>
      <c r="L43" s="2">
        <v>12</v>
      </c>
      <c r="M43" s="2">
        <v>4</v>
      </c>
      <c r="N43" s="2">
        <v>4</v>
      </c>
      <c r="O43" s="2">
        <v>0.8</v>
      </c>
    </row>
    <row r="44" spans="1:15" ht="24" customHeight="1" x14ac:dyDescent="0.25">
      <c r="A44" s="2"/>
      <c r="B44" s="2" t="s">
        <v>2</v>
      </c>
      <c r="C44" s="1">
        <v>30</v>
      </c>
      <c r="D44" s="1">
        <v>4.5</v>
      </c>
      <c r="E44" s="1">
        <v>1.2</v>
      </c>
      <c r="F44" s="1">
        <v>14.6</v>
      </c>
      <c r="G44" s="1">
        <v>70</v>
      </c>
      <c r="H44" s="1">
        <v>0.08</v>
      </c>
      <c r="I44" s="1">
        <v>0</v>
      </c>
      <c r="J44" s="1">
        <v>0</v>
      </c>
      <c r="K44" s="1">
        <v>0.03</v>
      </c>
      <c r="L44" s="1">
        <v>12</v>
      </c>
      <c r="M44" s="1">
        <v>44</v>
      </c>
      <c r="N44" s="1">
        <v>17</v>
      </c>
      <c r="O44" s="1">
        <v>1</v>
      </c>
    </row>
    <row r="45" spans="1:15" ht="23.25" customHeight="1" x14ac:dyDescent="0.25">
      <c r="A45" s="2"/>
      <c r="B45" s="2" t="s">
        <v>28</v>
      </c>
      <c r="C45" s="2">
        <v>30</v>
      </c>
      <c r="D45" s="2">
        <v>2.5499999999999998</v>
      </c>
      <c r="E45" s="2">
        <v>0.99</v>
      </c>
      <c r="F45" s="2">
        <v>12.75</v>
      </c>
      <c r="G45" s="2">
        <v>77.400000000000006</v>
      </c>
      <c r="H45" s="2">
        <v>0.434</v>
      </c>
      <c r="I45" s="2">
        <v>0.4</v>
      </c>
      <c r="J45" s="2">
        <v>0</v>
      </c>
      <c r="K45" s="2">
        <v>0.33500000000000002</v>
      </c>
      <c r="L45" s="2">
        <v>73</v>
      </c>
      <c r="M45" s="2">
        <v>51</v>
      </c>
      <c r="N45" s="2">
        <v>40</v>
      </c>
      <c r="O45" s="2">
        <v>2.83</v>
      </c>
    </row>
    <row r="46" spans="1:15" ht="23.25" customHeight="1" x14ac:dyDescent="0.25">
      <c r="A46" s="2"/>
      <c r="B46" s="2" t="s">
        <v>29</v>
      </c>
      <c r="C46" s="2">
        <v>100</v>
      </c>
      <c r="D46" s="2">
        <v>1.3</v>
      </c>
      <c r="E46" s="2">
        <v>0.3</v>
      </c>
      <c r="F46" s="2">
        <v>19.3</v>
      </c>
      <c r="G46" s="2">
        <v>96</v>
      </c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1" t="s">
        <v>21</v>
      </c>
      <c r="C47" s="21"/>
      <c r="D47" s="21">
        <f>SUM(D40:D46)</f>
        <v>39.979999999999997</v>
      </c>
      <c r="E47" s="21">
        <f>SUM(E40:E46)</f>
        <v>16.75</v>
      </c>
      <c r="F47" s="21">
        <f>SUM(F40:F46)</f>
        <v>188.53</v>
      </c>
      <c r="G47" s="21">
        <f>SUM(G40:G46)</f>
        <v>984.69999999999993</v>
      </c>
      <c r="H47" s="21">
        <f t="shared" ref="H47:O47" si="1">SUM(H40:H45)</f>
        <v>0.874</v>
      </c>
      <c r="I47" s="21">
        <f t="shared" si="1"/>
        <v>81.2</v>
      </c>
      <c r="J47" s="21">
        <f t="shared" si="1"/>
        <v>30</v>
      </c>
      <c r="K47" s="21">
        <f t="shared" si="1"/>
        <v>0.65500000000000003</v>
      </c>
      <c r="L47" s="21">
        <f t="shared" si="1"/>
        <v>593.9</v>
      </c>
      <c r="M47" s="21">
        <f t="shared" si="1"/>
        <v>530.4</v>
      </c>
      <c r="N47" s="21">
        <f t="shared" si="1"/>
        <v>157.30000000000001</v>
      </c>
      <c r="O47" s="21">
        <f t="shared" si="1"/>
        <v>8.23</v>
      </c>
    </row>
    <row r="48" spans="1:15" ht="1.5" customHeight="1" x14ac:dyDescent="0.25">
      <c r="A48" s="2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idden="1" x14ac:dyDescent="0.25">
      <c r="A49" s="2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idden="1" x14ac:dyDescent="0.25">
      <c r="A50" s="2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idden="1" x14ac:dyDescent="0.25">
      <c r="A51" s="2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30.75" customHeight="1" x14ac:dyDescent="0.25">
      <c r="A52" s="2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30" customHeight="1" x14ac:dyDescent="0.25">
      <c r="A53" s="51" t="s">
        <v>66</v>
      </c>
      <c r="B53" s="5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25">
      <c r="A54" s="57" t="s">
        <v>4</v>
      </c>
      <c r="B54" s="53" t="s">
        <v>5</v>
      </c>
      <c r="C54" s="57" t="s">
        <v>6</v>
      </c>
      <c r="D54" s="53" t="s">
        <v>7</v>
      </c>
      <c r="E54" s="53" t="s">
        <v>8</v>
      </c>
      <c r="F54" s="57" t="s">
        <v>9</v>
      </c>
      <c r="G54" s="57" t="s">
        <v>10</v>
      </c>
      <c r="H54" s="62" t="s">
        <v>11</v>
      </c>
      <c r="I54" s="63"/>
      <c r="J54" s="63"/>
      <c r="K54" s="64"/>
      <c r="L54" s="62" t="s">
        <v>12</v>
      </c>
      <c r="M54" s="63"/>
      <c r="N54" s="63"/>
      <c r="O54" s="64"/>
    </row>
    <row r="55" spans="1:15" x14ac:dyDescent="0.25">
      <c r="A55" s="58"/>
      <c r="B55" s="54"/>
      <c r="C55" s="58"/>
      <c r="D55" s="54"/>
      <c r="E55" s="54"/>
      <c r="F55" s="58"/>
      <c r="G55" s="58"/>
      <c r="H55" s="65"/>
      <c r="I55" s="66"/>
      <c r="J55" s="66"/>
      <c r="K55" s="67"/>
      <c r="L55" s="65"/>
      <c r="M55" s="66"/>
      <c r="N55" s="66"/>
      <c r="O55" s="67"/>
    </row>
    <row r="56" spans="1:15" x14ac:dyDescent="0.25">
      <c r="A56" s="58"/>
      <c r="B56" s="54"/>
      <c r="C56" s="58"/>
      <c r="D56" s="54"/>
      <c r="E56" s="54"/>
      <c r="F56" s="58"/>
      <c r="G56" s="58"/>
      <c r="H56" s="65"/>
      <c r="I56" s="66"/>
      <c r="J56" s="66"/>
      <c r="K56" s="67"/>
      <c r="L56" s="65"/>
      <c r="M56" s="66"/>
      <c r="N56" s="66"/>
      <c r="O56" s="67"/>
    </row>
    <row r="57" spans="1:15" x14ac:dyDescent="0.25">
      <c r="A57" s="58"/>
      <c r="B57" s="54"/>
      <c r="C57" s="58"/>
      <c r="D57" s="54"/>
      <c r="E57" s="54"/>
      <c r="F57" s="58"/>
      <c r="G57" s="58"/>
      <c r="H57" s="68"/>
      <c r="I57" s="69"/>
      <c r="J57" s="69"/>
      <c r="K57" s="70"/>
      <c r="L57" s="68"/>
      <c r="M57" s="69"/>
      <c r="N57" s="69"/>
      <c r="O57" s="70"/>
    </row>
    <row r="58" spans="1:15" x14ac:dyDescent="0.25">
      <c r="A58" s="58"/>
      <c r="B58" s="54"/>
      <c r="C58" s="58"/>
      <c r="D58" s="54"/>
      <c r="E58" s="54"/>
      <c r="F58" s="58"/>
      <c r="G58" s="58"/>
      <c r="H58" s="53" t="s">
        <v>13</v>
      </c>
      <c r="I58" s="53" t="s">
        <v>3</v>
      </c>
      <c r="J58" s="53" t="s">
        <v>14</v>
      </c>
      <c r="K58" s="53" t="s">
        <v>15</v>
      </c>
      <c r="L58" s="53" t="s">
        <v>16</v>
      </c>
      <c r="M58" s="53" t="s">
        <v>17</v>
      </c>
      <c r="N58" s="53" t="s">
        <v>18</v>
      </c>
      <c r="O58" s="53" t="s">
        <v>19</v>
      </c>
    </row>
    <row r="59" spans="1:15" x14ac:dyDescent="0.25">
      <c r="A59" s="58"/>
      <c r="B59" s="54"/>
      <c r="C59" s="58"/>
      <c r="D59" s="54"/>
      <c r="E59" s="54"/>
      <c r="F59" s="58"/>
      <c r="G59" s="58"/>
      <c r="H59" s="54"/>
      <c r="I59" s="54"/>
      <c r="J59" s="54"/>
      <c r="K59" s="54"/>
      <c r="L59" s="54"/>
      <c r="M59" s="54"/>
      <c r="N59" s="54"/>
      <c r="O59" s="54"/>
    </row>
    <row r="60" spans="1:15" x14ac:dyDescent="0.25">
      <c r="A60" s="59"/>
      <c r="B60" s="55"/>
      <c r="C60" s="59"/>
      <c r="D60" s="55"/>
      <c r="E60" s="55"/>
      <c r="F60" s="59"/>
      <c r="G60" s="59"/>
      <c r="H60" s="55"/>
      <c r="I60" s="55"/>
      <c r="J60" s="55"/>
      <c r="K60" s="55"/>
      <c r="L60" s="55"/>
      <c r="M60" s="55"/>
      <c r="N60" s="55"/>
      <c r="O60" s="55"/>
    </row>
    <row r="61" spans="1:15" x14ac:dyDescent="0.25">
      <c r="A61" s="2">
        <v>1</v>
      </c>
      <c r="B61" s="2">
        <v>2</v>
      </c>
      <c r="C61" s="2">
        <v>3</v>
      </c>
      <c r="D61" s="2">
        <v>4</v>
      </c>
      <c r="E61" s="2">
        <v>5</v>
      </c>
      <c r="F61" s="2">
        <v>6</v>
      </c>
      <c r="G61" s="2">
        <v>7</v>
      </c>
      <c r="H61" s="2">
        <v>8</v>
      </c>
      <c r="I61" s="2">
        <v>9</v>
      </c>
      <c r="J61" s="2">
        <v>10</v>
      </c>
      <c r="K61" s="2">
        <v>11</v>
      </c>
      <c r="L61" s="2">
        <v>12</v>
      </c>
      <c r="M61" s="2">
        <v>13</v>
      </c>
      <c r="N61" s="2">
        <v>14</v>
      </c>
      <c r="O61" s="2">
        <v>15</v>
      </c>
    </row>
    <row r="62" spans="1:15" x14ac:dyDescent="0.25">
      <c r="A62" s="2"/>
      <c r="B62" s="21" t="s">
        <v>23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30" x14ac:dyDescent="0.25">
      <c r="A63" s="2">
        <v>139</v>
      </c>
      <c r="B63" s="2" t="s">
        <v>63</v>
      </c>
      <c r="C63" s="2">
        <v>300</v>
      </c>
      <c r="D63" s="2">
        <v>10.7</v>
      </c>
      <c r="E63" s="2">
        <v>19.8</v>
      </c>
      <c r="F63" s="2">
        <v>28.4</v>
      </c>
      <c r="G63" s="2">
        <v>348</v>
      </c>
      <c r="H63" s="2">
        <v>8.9</v>
      </c>
      <c r="I63" s="2">
        <v>1.2</v>
      </c>
      <c r="J63" s="2">
        <v>0.05</v>
      </c>
      <c r="K63" s="2">
        <v>8.1999999999999993</v>
      </c>
      <c r="L63" s="2">
        <v>98.4</v>
      </c>
      <c r="M63" s="2">
        <v>393</v>
      </c>
      <c r="N63" s="2">
        <v>67.599999999999994</v>
      </c>
      <c r="O63" s="2">
        <v>2.6</v>
      </c>
    </row>
    <row r="64" spans="1:15" ht="30.75" customHeight="1" x14ac:dyDescent="0.25">
      <c r="A64" s="2">
        <v>265</v>
      </c>
      <c r="B64" s="2" t="s">
        <v>36</v>
      </c>
      <c r="C64" s="2" t="s">
        <v>52</v>
      </c>
      <c r="D64" s="2">
        <v>51.6</v>
      </c>
      <c r="E64" s="2">
        <v>18.7</v>
      </c>
      <c r="F64" s="2">
        <v>82.8</v>
      </c>
      <c r="G64" s="2">
        <v>717</v>
      </c>
      <c r="H64" s="2">
        <v>0.06</v>
      </c>
      <c r="I64" s="2">
        <v>0.5</v>
      </c>
      <c r="J64" s="2">
        <v>1</v>
      </c>
      <c r="K64" s="2">
        <v>4.4000000000000004</v>
      </c>
      <c r="L64" s="2">
        <v>40.9</v>
      </c>
      <c r="M64" s="2">
        <v>123.2</v>
      </c>
      <c r="N64" s="2">
        <v>42.4</v>
      </c>
      <c r="O64" s="2">
        <v>10.16</v>
      </c>
    </row>
    <row r="65" spans="1:15" ht="26.25" customHeight="1" x14ac:dyDescent="0.25">
      <c r="A65" s="2">
        <v>639</v>
      </c>
      <c r="B65" s="2" t="s">
        <v>33</v>
      </c>
      <c r="C65" s="2">
        <v>200</v>
      </c>
      <c r="D65" s="2">
        <v>8.1</v>
      </c>
      <c r="E65" s="2">
        <v>1.2</v>
      </c>
      <c r="F65" s="2">
        <v>42</v>
      </c>
      <c r="G65" s="2">
        <v>120</v>
      </c>
      <c r="H65" s="2">
        <v>0.02</v>
      </c>
      <c r="I65" s="2">
        <v>70</v>
      </c>
      <c r="J65" s="2">
        <v>0</v>
      </c>
      <c r="K65" s="2">
        <v>0</v>
      </c>
      <c r="L65" s="2">
        <v>12</v>
      </c>
      <c r="M65" s="2">
        <v>4</v>
      </c>
      <c r="N65" s="2">
        <v>4</v>
      </c>
      <c r="O65" s="2">
        <v>0.8</v>
      </c>
    </row>
    <row r="66" spans="1:15" x14ac:dyDescent="0.25">
      <c r="A66" s="2"/>
      <c r="B66" s="2" t="s">
        <v>2</v>
      </c>
      <c r="C66" s="1">
        <v>30</v>
      </c>
      <c r="D66" s="1">
        <v>4.5</v>
      </c>
      <c r="E66" s="1">
        <v>1.2</v>
      </c>
      <c r="F66" s="1">
        <v>14.6</v>
      </c>
      <c r="G66" s="1">
        <v>70</v>
      </c>
      <c r="H66" s="1">
        <v>0.08</v>
      </c>
      <c r="I66" s="1">
        <v>0</v>
      </c>
      <c r="J66" s="1">
        <v>0</v>
      </c>
      <c r="K66" s="1">
        <v>0.03</v>
      </c>
      <c r="L66" s="1">
        <v>12</v>
      </c>
      <c r="M66" s="1">
        <v>44</v>
      </c>
      <c r="N66" s="1">
        <v>17</v>
      </c>
      <c r="O66" s="1">
        <v>1</v>
      </c>
    </row>
    <row r="67" spans="1:15" ht="25.5" customHeight="1" x14ac:dyDescent="0.25">
      <c r="A67" s="2"/>
      <c r="B67" s="2" t="s">
        <v>28</v>
      </c>
      <c r="C67" s="2">
        <v>30</v>
      </c>
      <c r="D67" s="2">
        <v>2.5499999999999998</v>
      </c>
      <c r="E67" s="2">
        <v>0.99</v>
      </c>
      <c r="F67" s="2">
        <v>12.75</v>
      </c>
      <c r="G67" s="2">
        <v>77.400000000000006</v>
      </c>
      <c r="H67" s="2">
        <v>0.434</v>
      </c>
      <c r="I67" s="2">
        <v>0.4</v>
      </c>
      <c r="J67" s="2">
        <v>0</v>
      </c>
      <c r="K67" s="2">
        <v>0.33500000000000002</v>
      </c>
      <c r="L67" s="2">
        <v>73</v>
      </c>
      <c r="M67" s="2">
        <v>51</v>
      </c>
      <c r="N67" s="2">
        <v>40</v>
      </c>
      <c r="O67" s="2">
        <v>2.83</v>
      </c>
    </row>
    <row r="68" spans="1:15" x14ac:dyDescent="0.25">
      <c r="A68" s="2"/>
      <c r="B68" s="2" t="s">
        <v>67</v>
      </c>
      <c r="C68" s="2">
        <v>50</v>
      </c>
      <c r="D68" s="2">
        <v>3.19</v>
      </c>
      <c r="E68" s="2">
        <v>7.12</v>
      </c>
      <c r="F68" s="2">
        <v>28.39</v>
      </c>
      <c r="G68" s="2">
        <v>199.26</v>
      </c>
      <c r="H68" s="2">
        <v>0.35299999999999998</v>
      </c>
      <c r="I68" s="2">
        <v>0</v>
      </c>
      <c r="J68" s="2">
        <v>0</v>
      </c>
      <c r="K68" s="2">
        <v>0.314</v>
      </c>
      <c r="L68" s="2">
        <v>13</v>
      </c>
      <c r="M68" s="2">
        <v>66</v>
      </c>
      <c r="N68" s="2">
        <v>14</v>
      </c>
      <c r="O68" s="2">
        <v>2.98</v>
      </c>
    </row>
    <row r="69" spans="1:15" x14ac:dyDescent="0.25">
      <c r="A69" s="2"/>
      <c r="B69" s="21" t="s">
        <v>21</v>
      </c>
      <c r="C69" s="21"/>
      <c r="D69" s="21">
        <f t="shared" ref="D69:O69" si="2">SUM(D63:D68)</f>
        <v>80.639999999999986</v>
      </c>
      <c r="E69" s="21">
        <f t="shared" si="2"/>
        <v>49.010000000000005</v>
      </c>
      <c r="F69" s="21">
        <f t="shared" si="2"/>
        <v>208.94</v>
      </c>
      <c r="G69" s="21">
        <f t="shared" si="2"/>
        <v>1531.66</v>
      </c>
      <c r="H69" s="21">
        <f t="shared" si="2"/>
        <v>9.8469999999999995</v>
      </c>
      <c r="I69" s="21">
        <f t="shared" si="2"/>
        <v>72.100000000000009</v>
      </c>
      <c r="J69" s="21">
        <f t="shared" si="2"/>
        <v>1.05</v>
      </c>
      <c r="K69" s="21">
        <f t="shared" si="2"/>
        <v>13.279</v>
      </c>
      <c r="L69" s="21">
        <f t="shared" si="2"/>
        <v>249.3</v>
      </c>
      <c r="M69" s="21">
        <f t="shared" si="2"/>
        <v>681.2</v>
      </c>
      <c r="N69" s="21">
        <f t="shared" si="2"/>
        <v>185</v>
      </c>
      <c r="O69" s="21">
        <f t="shared" si="2"/>
        <v>20.37</v>
      </c>
    </row>
    <row r="70" spans="1:15" ht="25.5" customHeight="1" x14ac:dyDescent="0.25">
      <c r="A70" s="2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idden="1" x14ac:dyDescent="0.25">
      <c r="A71" s="2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idden="1" x14ac:dyDescent="0.25">
      <c r="A72" s="2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idden="1" x14ac:dyDescent="0.25">
      <c r="A73" s="2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idden="1" x14ac:dyDescent="0.25">
      <c r="A74" s="2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idden="1" x14ac:dyDescent="0.25">
      <c r="A75" s="2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2.5" customHeight="1" x14ac:dyDescent="0.25">
      <c r="A76" s="51" t="s">
        <v>41</v>
      </c>
      <c r="B76" s="5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25">
      <c r="A77" s="57" t="s">
        <v>4</v>
      </c>
      <c r="B77" s="53" t="s">
        <v>5</v>
      </c>
      <c r="C77" s="57" t="s">
        <v>6</v>
      </c>
      <c r="D77" s="53" t="s">
        <v>7</v>
      </c>
      <c r="E77" s="53" t="s">
        <v>8</v>
      </c>
      <c r="F77" s="57" t="s">
        <v>9</v>
      </c>
      <c r="G77" s="57" t="s">
        <v>10</v>
      </c>
      <c r="H77" s="62" t="s">
        <v>11</v>
      </c>
      <c r="I77" s="63"/>
      <c r="J77" s="63"/>
      <c r="K77" s="64"/>
      <c r="L77" s="62" t="s">
        <v>12</v>
      </c>
      <c r="M77" s="63"/>
      <c r="N77" s="63"/>
      <c r="O77" s="64"/>
    </row>
    <row r="78" spans="1:15" x14ac:dyDescent="0.25">
      <c r="A78" s="58"/>
      <c r="B78" s="54"/>
      <c r="C78" s="58"/>
      <c r="D78" s="54"/>
      <c r="E78" s="54"/>
      <c r="F78" s="58"/>
      <c r="G78" s="58"/>
      <c r="H78" s="65"/>
      <c r="I78" s="66"/>
      <c r="J78" s="66"/>
      <c r="K78" s="67"/>
      <c r="L78" s="65"/>
      <c r="M78" s="66"/>
      <c r="N78" s="66"/>
      <c r="O78" s="67"/>
    </row>
    <row r="79" spans="1:15" x14ac:dyDescent="0.25">
      <c r="A79" s="58"/>
      <c r="B79" s="54"/>
      <c r="C79" s="58"/>
      <c r="D79" s="54"/>
      <c r="E79" s="54"/>
      <c r="F79" s="58"/>
      <c r="G79" s="58"/>
      <c r="H79" s="65"/>
      <c r="I79" s="66"/>
      <c r="J79" s="66"/>
      <c r="K79" s="67"/>
      <c r="L79" s="65"/>
      <c r="M79" s="66"/>
      <c r="N79" s="66"/>
      <c r="O79" s="67"/>
    </row>
    <row r="80" spans="1:15" x14ac:dyDescent="0.25">
      <c r="A80" s="58"/>
      <c r="B80" s="54"/>
      <c r="C80" s="58"/>
      <c r="D80" s="54"/>
      <c r="E80" s="54"/>
      <c r="F80" s="58"/>
      <c r="G80" s="58"/>
      <c r="H80" s="68"/>
      <c r="I80" s="69"/>
      <c r="J80" s="69"/>
      <c r="K80" s="70"/>
      <c r="L80" s="68"/>
      <c r="M80" s="69"/>
      <c r="N80" s="69"/>
      <c r="O80" s="70"/>
    </row>
    <row r="81" spans="1:15" x14ac:dyDescent="0.25">
      <c r="A81" s="58"/>
      <c r="B81" s="54"/>
      <c r="C81" s="58"/>
      <c r="D81" s="54"/>
      <c r="E81" s="54"/>
      <c r="F81" s="58"/>
      <c r="G81" s="58"/>
      <c r="H81" s="53" t="s">
        <v>13</v>
      </c>
      <c r="I81" s="53" t="s">
        <v>3</v>
      </c>
      <c r="J81" s="53" t="s">
        <v>14</v>
      </c>
      <c r="K81" s="53" t="s">
        <v>15</v>
      </c>
      <c r="L81" s="53" t="s">
        <v>16</v>
      </c>
      <c r="M81" s="53" t="s">
        <v>17</v>
      </c>
      <c r="N81" s="53" t="s">
        <v>18</v>
      </c>
      <c r="O81" s="53" t="s">
        <v>19</v>
      </c>
    </row>
    <row r="82" spans="1:15" x14ac:dyDescent="0.25">
      <c r="A82" s="58"/>
      <c r="B82" s="54"/>
      <c r="C82" s="58"/>
      <c r="D82" s="54"/>
      <c r="E82" s="54"/>
      <c r="F82" s="58"/>
      <c r="G82" s="58"/>
      <c r="H82" s="54"/>
      <c r="I82" s="54"/>
      <c r="J82" s="54"/>
      <c r="K82" s="54"/>
      <c r="L82" s="54"/>
      <c r="M82" s="54"/>
      <c r="N82" s="54"/>
      <c r="O82" s="54"/>
    </row>
    <row r="83" spans="1:15" x14ac:dyDescent="0.25">
      <c r="A83" s="59"/>
      <c r="B83" s="55"/>
      <c r="C83" s="59"/>
      <c r="D83" s="55"/>
      <c r="E83" s="55"/>
      <c r="F83" s="59"/>
      <c r="G83" s="59"/>
      <c r="H83" s="55"/>
      <c r="I83" s="55"/>
      <c r="J83" s="55"/>
      <c r="K83" s="55"/>
      <c r="L83" s="55"/>
      <c r="M83" s="55"/>
      <c r="N83" s="55"/>
      <c r="O83" s="55"/>
    </row>
    <row r="84" spans="1:15" x14ac:dyDescent="0.25">
      <c r="A84" s="2">
        <v>1</v>
      </c>
      <c r="B84" s="2">
        <v>2</v>
      </c>
      <c r="C84" s="2">
        <v>3</v>
      </c>
      <c r="D84" s="2">
        <v>4</v>
      </c>
      <c r="E84" s="2">
        <v>5</v>
      </c>
      <c r="F84" s="2">
        <v>6</v>
      </c>
      <c r="G84" s="2">
        <v>7</v>
      </c>
      <c r="H84" s="2">
        <v>8</v>
      </c>
      <c r="I84" s="2">
        <v>9</v>
      </c>
      <c r="J84" s="2">
        <v>10</v>
      </c>
      <c r="K84" s="2">
        <v>11</v>
      </c>
      <c r="L84" s="2">
        <v>12</v>
      </c>
      <c r="M84" s="2">
        <v>13</v>
      </c>
      <c r="N84" s="2">
        <v>14</v>
      </c>
      <c r="O84" s="2">
        <v>15</v>
      </c>
    </row>
    <row r="85" spans="1:15" x14ac:dyDescent="0.25">
      <c r="A85" s="2"/>
      <c r="B85" s="21" t="s">
        <v>23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30" x14ac:dyDescent="0.25">
      <c r="A86" s="2">
        <v>132</v>
      </c>
      <c r="B86" s="2" t="s">
        <v>53</v>
      </c>
      <c r="C86" s="2">
        <v>300</v>
      </c>
      <c r="D86" s="2">
        <v>11.64</v>
      </c>
      <c r="E86" s="2">
        <v>14.196</v>
      </c>
      <c r="F86" s="2">
        <v>32.659999999999997</v>
      </c>
      <c r="G86" s="2">
        <v>295.8</v>
      </c>
      <c r="H86" s="2">
        <v>0.12</v>
      </c>
      <c r="I86" s="2">
        <v>14.6</v>
      </c>
      <c r="J86" s="2">
        <v>0</v>
      </c>
      <c r="K86" s="2">
        <v>9.6000000000000002E-2</v>
      </c>
      <c r="L86" s="2">
        <v>54</v>
      </c>
      <c r="M86" s="2">
        <v>231.6</v>
      </c>
      <c r="N86" s="2">
        <v>39.6</v>
      </c>
      <c r="O86" s="2">
        <v>1.2</v>
      </c>
    </row>
    <row r="87" spans="1:15" ht="33.75" customHeight="1" x14ac:dyDescent="0.25">
      <c r="A87" s="2">
        <v>337</v>
      </c>
      <c r="B87" s="2" t="s">
        <v>31</v>
      </c>
      <c r="C87" s="25">
        <v>88</v>
      </c>
      <c r="D87" s="2">
        <v>16.100000000000001</v>
      </c>
      <c r="E87" s="2">
        <v>7.3</v>
      </c>
      <c r="F87" s="2">
        <v>4.22</v>
      </c>
      <c r="G87" s="2">
        <v>148.72</v>
      </c>
      <c r="H87" s="2">
        <v>0.19</v>
      </c>
      <c r="I87" s="2">
        <v>0</v>
      </c>
      <c r="J87" s="2">
        <v>0</v>
      </c>
      <c r="K87" s="2">
        <v>1.41</v>
      </c>
      <c r="L87" s="2">
        <v>40.479999999999997</v>
      </c>
      <c r="M87" s="2">
        <v>137</v>
      </c>
      <c r="N87" s="2">
        <v>27.28</v>
      </c>
      <c r="O87" s="2">
        <v>0.7</v>
      </c>
    </row>
    <row r="88" spans="1:15" ht="36.75" customHeight="1" x14ac:dyDescent="0.25">
      <c r="A88" s="2">
        <v>518</v>
      </c>
      <c r="B88" s="2" t="s">
        <v>48</v>
      </c>
      <c r="C88" s="2">
        <v>180</v>
      </c>
      <c r="D88" s="2">
        <v>3.6</v>
      </c>
      <c r="E88" s="2">
        <v>7.38</v>
      </c>
      <c r="F88" s="2">
        <v>29.16</v>
      </c>
      <c r="G88" s="2">
        <v>199.8</v>
      </c>
      <c r="H88" s="2">
        <v>0.18</v>
      </c>
      <c r="I88" s="2">
        <v>26.1</v>
      </c>
      <c r="J88" s="2">
        <v>48</v>
      </c>
      <c r="K88" s="2">
        <v>0.12</v>
      </c>
      <c r="L88" s="2">
        <v>21.6</v>
      </c>
      <c r="M88" s="2">
        <v>100</v>
      </c>
      <c r="N88" s="2">
        <v>39.6</v>
      </c>
      <c r="O88" s="2">
        <v>1.44</v>
      </c>
    </row>
    <row r="89" spans="1:15" ht="27.75" customHeight="1" x14ac:dyDescent="0.25">
      <c r="A89" s="2">
        <v>360</v>
      </c>
      <c r="B89" s="2" t="s">
        <v>26</v>
      </c>
      <c r="C89" s="2">
        <v>200</v>
      </c>
      <c r="D89" s="2">
        <v>0.06</v>
      </c>
      <c r="E89" s="2" t="s">
        <v>27</v>
      </c>
      <c r="F89" s="2">
        <v>24.94</v>
      </c>
      <c r="G89" s="2">
        <v>100</v>
      </c>
      <c r="H89" s="2">
        <v>0.01</v>
      </c>
      <c r="I89" s="2">
        <v>70</v>
      </c>
      <c r="J89" s="2">
        <v>0</v>
      </c>
      <c r="K89" s="2">
        <v>0.02</v>
      </c>
      <c r="L89" s="2">
        <v>16</v>
      </c>
      <c r="M89" s="2">
        <v>13</v>
      </c>
      <c r="N89" s="2">
        <v>8</v>
      </c>
      <c r="O89" s="2">
        <v>0.3</v>
      </c>
    </row>
    <row r="90" spans="1:15" ht="24.75" customHeight="1" x14ac:dyDescent="0.25">
      <c r="A90" s="2"/>
      <c r="B90" s="2" t="s">
        <v>2</v>
      </c>
      <c r="C90" s="1">
        <v>30</v>
      </c>
      <c r="D90" s="1">
        <v>4.5</v>
      </c>
      <c r="E90" s="1">
        <v>1.2</v>
      </c>
      <c r="F90" s="1">
        <v>14.6</v>
      </c>
      <c r="G90" s="1">
        <v>70</v>
      </c>
      <c r="H90" s="1">
        <v>0.08</v>
      </c>
      <c r="I90" s="1">
        <v>0</v>
      </c>
      <c r="J90" s="1">
        <v>0</v>
      </c>
      <c r="K90" s="1">
        <v>0.03</v>
      </c>
      <c r="L90" s="1">
        <v>12</v>
      </c>
      <c r="M90" s="1">
        <v>44</v>
      </c>
      <c r="N90" s="1">
        <v>17</v>
      </c>
      <c r="O90" s="1">
        <v>1</v>
      </c>
    </row>
    <row r="91" spans="1:15" ht="20.25" customHeight="1" x14ac:dyDescent="0.25">
      <c r="A91" s="2"/>
      <c r="B91" s="2" t="s">
        <v>28</v>
      </c>
      <c r="C91" s="2">
        <v>30</v>
      </c>
      <c r="D91" s="2">
        <v>2.5499999999999998</v>
      </c>
      <c r="E91" s="2">
        <v>0.99</v>
      </c>
      <c r="F91" s="2">
        <v>12.75</v>
      </c>
      <c r="G91" s="2">
        <v>77.400000000000006</v>
      </c>
      <c r="H91" s="2">
        <v>0.434</v>
      </c>
      <c r="I91" s="2">
        <v>0.4</v>
      </c>
      <c r="J91" s="2">
        <v>0</v>
      </c>
      <c r="K91" s="2">
        <v>0.33500000000000002</v>
      </c>
      <c r="L91" s="2">
        <v>73</v>
      </c>
      <c r="M91" s="2">
        <v>51</v>
      </c>
      <c r="N91" s="2">
        <v>40</v>
      </c>
      <c r="O91" s="2">
        <v>2.83</v>
      </c>
    </row>
    <row r="92" spans="1:15" ht="20.25" customHeight="1" x14ac:dyDescent="0.25">
      <c r="A92" s="2"/>
      <c r="B92" s="2" t="s">
        <v>65</v>
      </c>
      <c r="C92" s="2">
        <v>100</v>
      </c>
      <c r="D92" s="2">
        <v>0.4</v>
      </c>
      <c r="E92" s="2">
        <v>0.17</v>
      </c>
      <c r="F92" s="2">
        <v>9.8000000000000007</v>
      </c>
      <c r="G92" s="2">
        <v>44</v>
      </c>
      <c r="H92" s="2">
        <v>0.03</v>
      </c>
      <c r="I92" s="2">
        <v>10</v>
      </c>
      <c r="J92" s="2">
        <v>0.03</v>
      </c>
      <c r="K92" s="2">
        <v>0.02</v>
      </c>
      <c r="L92" s="2">
        <v>15</v>
      </c>
      <c r="M92" s="2">
        <v>11</v>
      </c>
      <c r="N92" s="2">
        <v>9</v>
      </c>
      <c r="O92" s="2">
        <v>2.2000000000000002</v>
      </c>
    </row>
    <row r="93" spans="1:15" ht="20.25" customHeight="1" x14ac:dyDescent="0.25">
      <c r="A93" s="2"/>
      <c r="B93" s="21" t="s">
        <v>21</v>
      </c>
      <c r="C93" s="21"/>
      <c r="D93" s="21">
        <f t="shared" ref="D93:O93" si="3">SUM(D86:D92)</f>
        <v>38.85</v>
      </c>
      <c r="E93" s="21">
        <f t="shared" si="3"/>
        <v>31.235999999999997</v>
      </c>
      <c r="F93" s="21">
        <f t="shared" si="3"/>
        <v>128.13</v>
      </c>
      <c r="G93" s="21">
        <f t="shared" si="3"/>
        <v>935.71999999999991</v>
      </c>
      <c r="H93" s="21">
        <f t="shared" si="3"/>
        <v>1.044</v>
      </c>
      <c r="I93" s="21">
        <f t="shared" si="3"/>
        <v>121.10000000000001</v>
      </c>
      <c r="J93" s="21">
        <f t="shared" si="3"/>
        <v>48.03</v>
      </c>
      <c r="K93" s="21">
        <f t="shared" si="3"/>
        <v>2.0310000000000001</v>
      </c>
      <c r="L93" s="21">
        <f t="shared" si="3"/>
        <v>232.07999999999998</v>
      </c>
      <c r="M93" s="21">
        <f t="shared" si="3"/>
        <v>587.6</v>
      </c>
      <c r="N93" s="21">
        <f t="shared" si="3"/>
        <v>180.48</v>
      </c>
      <c r="O93" s="21">
        <f t="shared" si="3"/>
        <v>9.67</v>
      </c>
    </row>
    <row r="94" spans="1:15" ht="12.75" customHeight="1" x14ac:dyDescent="0.25">
      <c r="A94" s="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idden="1" x14ac:dyDescent="0.25">
      <c r="A95" s="24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idden="1" x14ac:dyDescent="0.25">
      <c r="A96" s="2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idden="1" x14ac:dyDescent="0.25">
      <c r="A97" s="2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33.75" customHeight="1" x14ac:dyDescent="0.25">
      <c r="A98" s="24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25.5" customHeight="1" x14ac:dyDescent="0.25">
      <c r="A99" s="51" t="s">
        <v>78</v>
      </c>
      <c r="B99" s="5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25">
      <c r="A100" s="60" t="s">
        <v>4</v>
      </c>
      <c r="B100" s="61" t="s">
        <v>5</v>
      </c>
      <c r="C100" s="60" t="s">
        <v>6</v>
      </c>
      <c r="D100" s="61" t="s">
        <v>7</v>
      </c>
      <c r="E100" s="61" t="s">
        <v>8</v>
      </c>
      <c r="F100" s="60" t="s">
        <v>9</v>
      </c>
      <c r="G100" s="60" t="s">
        <v>10</v>
      </c>
      <c r="H100" s="61" t="s">
        <v>11</v>
      </c>
      <c r="I100" s="61"/>
      <c r="J100" s="61"/>
      <c r="K100" s="61"/>
      <c r="L100" s="61" t="s">
        <v>12</v>
      </c>
      <c r="M100" s="61"/>
      <c r="N100" s="61"/>
      <c r="O100" s="61"/>
    </row>
    <row r="101" spans="1:15" x14ac:dyDescent="0.25">
      <c r="A101" s="60"/>
      <c r="B101" s="61"/>
      <c r="C101" s="60"/>
      <c r="D101" s="61"/>
      <c r="E101" s="61"/>
      <c r="F101" s="60"/>
      <c r="G101" s="60"/>
      <c r="H101" s="61"/>
      <c r="I101" s="61"/>
      <c r="J101" s="61"/>
      <c r="K101" s="61"/>
      <c r="L101" s="61"/>
      <c r="M101" s="61"/>
      <c r="N101" s="61"/>
      <c r="O101" s="61"/>
    </row>
    <row r="102" spans="1:15" x14ac:dyDescent="0.25">
      <c r="A102" s="60"/>
      <c r="B102" s="61"/>
      <c r="C102" s="60"/>
      <c r="D102" s="61"/>
      <c r="E102" s="61"/>
      <c r="F102" s="60"/>
      <c r="G102" s="60"/>
      <c r="H102" s="61"/>
      <c r="I102" s="61"/>
      <c r="J102" s="61"/>
      <c r="K102" s="61"/>
      <c r="L102" s="61"/>
      <c r="M102" s="61"/>
      <c r="N102" s="61"/>
      <c r="O102" s="61"/>
    </row>
    <row r="103" spans="1:15" x14ac:dyDescent="0.25">
      <c r="A103" s="60"/>
      <c r="B103" s="61"/>
      <c r="C103" s="60"/>
      <c r="D103" s="61"/>
      <c r="E103" s="61"/>
      <c r="F103" s="60"/>
      <c r="G103" s="60"/>
      <c r="H103" s="61"/>
      <c r="I103" s="61"/>
      <c r="J103" s="61"/>
      <c r="K103" s="61"/>
      <c r="L103" s="61"/>
      <c r="M103" s="61"/>
      <c r="N103" s="61"/>
      <c r="O103" s="61"/>
    </row>
    <row r="104" spans="1:15" x14ac:dyDescent="0.25">
      <c r="A104" s="60"/>
      <c r="B104" s="61"/>
      <c r="C104" s="60"/>
      <c r="D104" s="61"/>
      <c r="E104" s="61"/>
      <c r="F104" s="60"/>
      <c r="G104" s="60"/>
      <c r="H104" s="61" t="s">
        <v>13</v>
      </c>
      <c r="I104" s="61" t="s">
        <v>3</v>
      </c>
      <c r="J104" s="61" t="s">
        <v>14</v>
      </c>
      <c r="K104" s="61" t="s">
        <v>15</v>
      </c>
      <c r="L104" s="61" t="s">
        <v>16</v>
      </c>
      <c r="M104" s="61" t="s">
        <v>17</v>
      </c>
      <c r="N104" s="61" t="s">
        <v>18</v>
      </c>
      <c r="O104" s="61" t="s">
        <v>19</v>
      </c>
    </row>
    <row r="105" spans="1:15" x14ac:dyDescent="0.25">
      <c r="A105" s="60"/>
      <c r="B105" s="61"/>
      <c r="C105" s="60"/>
      <c r="D105" s="61"/>
      <c r="E105" s="61"/>
      <c r="F105" s="60"/>
      <c r="G105" s="60"/>
      <c r="H105" s="61"/>
      <c r="I105" s="61"/>
      <c r="J105" s="61"/>
      <c r="K105" s="61"/>
      <c r="L105" s="61"/>
      <c r="M105" s="61"/>
      <c r="N105" s="61"/>
      <c r="O105" s="61"/>
    </row>
    <row r="106" spans="1:15" x14ac:dyDescent="0.25">
      <c r="A106" s="60"/>
      <c r="B106" s="61"/>
      <c r="C106" s="60"/>
      <c r="D106" s="61"/>
      <c r="E106" s="61"/>
      <c r="F106" s="60"/>
      <c r="G106" s="60"/>
      <c r="H106" s="61"/>
      <c r="I106" s="61"/>
      <c r="J106" s="61"/>
      <c r="K106" s="61"/>
      <c r="L106" s="61"/>
      <c r="M106" s="61"/>
      <c r="N106" s="61"/>
      <c r="O106" s="61"/>
    </row>
    <row r="107" spans="1:15" x14ac:dyDescent="0.25">
      <c r="A107" s="2">
        <v>1</v>
      </c>
      <c r="B107" s="2">
        <v>2</v>
      </c>
      <c r="C107" s="2">
        <v>3</v>
      </c>
      <c r="D107" s="2">
        <v>4</v>
      </c>
      <c r="E107" s="2">
        <v>5</v>
      </c>
      <c r="F107" s="2">
        <v>6</v>
      </c>
      <c r="G107" s="2">
        <v>7</v>
      </c>
      <c r="H107" s="2">
        <v>8</v>
      </c>
      <c r="I107" s="2">
        <v>9</v>
      </c>
      <c r="J107" s="2">
        <v>10</v>
      </c>
      <c r="K107" s="2">
        <v>11</v>
      </c>
      <c r="L107" s="2">
        <v>12</v>
      </c>
      <c r="M107" s="2">
        <v>13</v>
      </c>
      <c r="N107" s="2">
        <v>14</v>
      </c>
      <c r="O107" s="2">
        <v>15</v>
      </c>
    </row>
    <row r="108" spans="1:15" x14ac:dyDescent="0.25">
      <c r="A108" s="2"/>
      <c r="B108" s="21" t="s">
        <v>23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30" x14ac:dyDescent="0.25">
      <c r="A109" s="2">
        <v>140</v>
      </c>
      <c r="B109" s="2" t="s">
        <v>54</v>
      </c>
      <c r="C109" s="2">
        <v>300</v>
      </c>
      <c r="D109" s="2">
        <v>4.3</v>
      </c>
      <c r="E109" s="2">
        <v>9.3000000000000007</v>
      </c>
      <c r="F109" s="2">
        <v>22.5</v>
      </c>
      <c r="G109" s="2">
        <v>191</v>
      </c>
      <c r="H109" s="2">
        <v>0.06</v>
      </c>
      <c r="I109" s="2">
        <v>4.8</v>
      </c>
      <c r="J109" s="2">
        <v>60</v>
      </c>
      <c r="K109" s="2">
        <v>0.8</v>
      </c>
      <c r="L109" s="2">
        <v>11.5</v>
      </c>
      <c r="M109" s="2">
        <v>37.200000000000003</v>
      </c>
      <c r="N109" s="2">
        <v>14.5</v>
      </c>
      <c r="O109" s="2">
        <v>0.6</v>
      </c>
    </row>
    <row r="110" spans="1:15" ht="34.5" customHeight="1" x14ac:dyDescent="0.25">
      <c r="A110" s="2">
        <v>437</v>
      </c>
      <c r="B110" s="2" t="s">
        <v>64</v>
      </c>
      <c r="C110" s="2" t="s">
        <v>34</v>
      </c>
      <c r="D110" s="2">
        <v>23.92</v>
      </c>
      <c r="E110" s="2">
        <v>10.4</v>
      </c>
      <c r="F110" s="2">
        <v>7.08</v>
      </c>
      <c r="G110" s="2">
        <v>217.73</v>
      </c>
      <c r="H110" s="2">
        <v>0.06</v>
      </c>
      <c r="I110" s="2">
        <v>0</v>
      </c>
      <c r="J110" s="2">
        <v>13.33</v>
      </c>
      <c r="K110" s="2">
        <v>0.66</v>
      </c>
      <c r="L110" s="2">
        <v>25.3</v>
      </c>
      <c r="M110" s="2">
        <v>229.33</v>
      </c>
      <c r="N110" s="2">
        <v>24</v>
      </c>
      <c r="O110" s="2">
        <v>3.06</v>
      </c>
    </row>
    <row r="111" spans="1:15" ht="37.5" customHeight="1" x14ac:dyDescent="0.25">
      <c r="A111" s="2">
        <v>511</v>
      </c>
      <c r="B111" s="2" t="s">
        <v>48</v>
      </c>
      <c r="C111" s="2">
        <v>200</v>
      </c>
      <c r="D111" s="2">
        <v>2.38</v>
      </c>
      <c r="E111" s="2">
        <v>4.43</v>
      </c>
      <c r="F111" s="2">
        <v>19.46</v>
      </c>
      <c r="G111" s="2">
        <v>145</v>
      </c>
      <c r="H111" s="2">
        <v>0.02</v>
      </c>
      <c r="I111" s="2">
        <v>0</v>
      </c>
      <c r="J111" s="2">
        <v>0.02</v>
      </c>
      <c r="K111" s="2">
        <v>0.05</v>
      </c>
      <c r="L111" s="2">
        <v>0.78</v>
      </c>
      <c r="M111" s="2">
        <v>39.549999999999997</v>
      </c>
      <c r="N111" s="2">
        <v>12.43</v>
      </c>
      <c r="O111" s="2">
        <v>0.3</v>
      </c>
    </row>
    <row r="112" spans="1:15" ht="29.25" customHeight="1" x14ac:dyDescent="0.25">
      <c r="A112" s="2">
        <v>354</v>
      </c>
      <c r="B112" s="2" t="s">
        <v>69</v>
      </c>
      <c r="C112" s="2">
        <v>200</v>
      </c>
      <c r="D112" s="2">
        <v>0.2</v>
      </c>
      <c r="E112" s="2">
        <v>0</v>
      </c>
      <c r="F112" s="2">
        <v>14</v>
      </c>
      <c r="G112" s="2">
        <v>56.8</v>
      </c>
      <c r="H112" s="2">
        <v>7.0000000000000007E-2</v>
      </c>
      <c r="I112" s="2">
        <v>10</v>
      </c>
      <c r="J112" s="2">
        <v>0.05</v>
      </c>
      <c r="K112" s="2">
        <v>1</v>
      </c>
      <c r="L112" s="2">
        <v>6</v>
      </c>
      <c r="M112" s="2">
        <v>6</v>
      </c>
      <c r="N112" s="2">
        <v>8</v>
      </c>
      <c r="O112" s="2">
        <v>0.2</v>
      </c>
    </row>
    <row r="113" spans="1:15" ht="27.75" customHeight="1" x14ac:dyDescent="0.25">
      <c r="A113" s="2"/>
      <c r="B113" s="2" t="s">
        <v>2</v>
      </c>
      <c r="C113" s="1">
        <v>30</v>
      </c>
      <c r="D113" s="1">
        <v>4.5</v>
      </c>
      <c r="E113" s="1">
        <v>1.2</v>
      </c>
      <c r="F113" s="1">
        <v>14.6</v>
      </c>
      <c r="G113" s="1">
        <v>70</v>
      </c>
      <c r="H113" s="1">
        <v>0.08</v>
      </c>
      <c r="I113" s="1">
        <v>0</v>
      </c>
      <c r="J113" s="1">
        <v>0</v>
      </c>
      <c r="K113" s="1">
        <v>0.03</v>
      </c>
      <c r="L113" s="1">
        <v>12</v>
      </c>
      <c r="M113" s="1">
        <v>44</v>
      </c>
      <c r="N113" s="1">
        <v>17</v>
      </c>
      <c r="O113" s="1">
        <v>1</v>
      </c>
    </row>
    <row r="114" spans="1:15" ht="22.5" customHeight="1" x14ac:dyDescent="0.25">
      <c r="A114" s="2"/>
      <c r="B114" s="2" t="s">
        <v>28</v>
      </c>
      <c r="C114" s="2">
        <v>30</v>
      </c>
      <c r="D114" s="2">
        <v>2.5499999999999998</v>
      </c>
      <c r="E114" s="2">
        <v>0.99</v>
      </c>
      <c r="F114" s="2">
        <v>12.75</v>
      </c>
      <c r="G114" s="2">
        <v>77.400000000000006</v>
      </c>
      <c r="H114" s="2">
        <v>0.434</v>
      </c>
      <c r="I114" s="2">
        <v>0.4</v>
      </c>
      <c r="J114" s="2">
        <v>0</v>
      </c>
      <c r="K114" s="2">
        <v>0.33500000000000002</v>
      </c>
      <c r="L114" s="2">
        <v>73</v>
      </c>
      <c r="M114" s="2">
        <v>51</v>
      </c>
      <c r="N114" s="2">
        <v>40</v>
      </c>
      <c r="O114" s="2">
        <v>2.83</v>
      </c>
    </row>
    <row r="115" spans="1:15" ht="22.5" customHeight="1" x14ac:dyDescent="0.25">
      <c r="A115" s="2"/>
      <c r="B115" s="2" t="s">
        <v>70</v>
      </c>
      <c r="C115" s="2">
        <v>50</v>
      </c>
      <c r="D115" s="2">
        <v>5.5</v>
      </c>
      <c r="E115" s="2">
        <v>6.5</v>
      </c>
      <c r="F115" s="2">
        <v>34.9</v>
      </c>
      <c r="G115" s="2">
        <v>210.9</v>
      </c>
      <c r="H115" s="2"/>
      <c r="I115" s="2"/>
      <c r="J115" s="2"/>
      <c r="K115" s="2"/>
      <c r="L115" s="2"/>
      <c r="M115" s="2"/>
      <c r="N115" s="2"/>
      <c r="O115" s="2"/>
    </row>
    <row r="116" spans="1:15" ht="21.75" customHeight="1" x14ac:dyDescent="0.25">
      <c r="A116" s="2"/>
      <c r="B116" s="21" t="s">
        <v>21</v>
      </c>
      <c r="C116" s="21"/>
      <c r="D116" s="21">
        <f>SUM(D109:D115)</f>
        <v>43.349999999999994</v>
      </c>
      <c r="E116" s="21">
        <f t="shared" ref="E116:O116" si="4">SUM(E109:E115)</f>
        <v>32.82</v>
      </c>
      <c r="F116" s="21">
        <f t="shared" si="4"/>
        <v>125.28999999999999</v>
      </c>
      <c r="G116" s="21">
        <f t="shared" si="4"/>
        <v>968.82999999999993</v>
      </c>
      <c r="H116" s="21">
        <f t="shared" si="4"/>
        <v>0.72399999999999998</v>
      </c>
      <c r="I116" s="21">
        <f t="shared" si="4"/>
        <v>15.200000000000001</v>
      </c>
      <c r="J116" s="21">
        <f t="shared" si="4"/>
        <v>73.399999999999991</v>
      </c>
      <c r="K116" s="21">
        <f t="shared" si="4"/>
        <v>2.8749999999999996</v>
      </c>
      <c r="L116" s="21">
        <f t="shared" si="4"/>
        <v>128.57999999999998</v>
      </c>
      <c r="M116" s="21">
        <f t="shared" si="4"/>
        <v>407.08000000000004</v>
      </c>
      <c r="N116" s="21">
        <f t="shared" si="4"/>
        <v>115.93</v>
      </c>
      <c r="O116" s="21">
        <f t="shared" si="4"/>
        <v>7.99</v>
      </c>
    </row>
    <row r="117" spans="1:15" ht="22.5" customHeight="1" x14ac:dyDescent="0.25">
      <c r="A117" s="27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idden="1" x14ac:dyDescent="0.25">
      <c r="A118" s="27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idden="1" x14ac:dyDescent="0.25">
      <c r="A119" s="27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idden="1" x14ac:dyDescent="0.25">
      <c r="A120" s="2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29.25" customHeight="1" x14ac:dyDescent="0.25">
      <c r="A121" s="51" t="s">
        <v>43</v>
      </c>
      <c r="B121" s="52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25">
      <c r="A122" s="60" t="s">
        <v>4</v>
      </c>
      <c r="B122" s="61" t="s">
        <v>5</v>
      </c>
      <c r="C122" s="60" t="s">
        <v>6</v>
      </c>
      <c r="D122" s="61" t="s">
        <v>7</v>
      </c>
      <c r="E122" s="61" t="s">
        <v>8</v>
      </c>
      <c r="F122" s="60" t="s">
        <v>9</v>
      </c>
      <c r="G122" s="60" t="s">
        <v>10</v>
      </c>
      <c r="H122" s="61" t="s">
        <v>11</v>
      </c>
      <c r="I122" s="61"/>
      <c r="J122" s="61"/>
      <c r="K122" s="61"/>
      <c r="L122" s="61" t="s">
        <v>12</v>
      </c>
      <c r="M122" s="61"/>
      <c r="N122" s="61"/>
      <c r="O122" s="61"/>
    </row>
    <row r="123" spans="1:15" x14ac:dyDescent="0.25">
      <c r="A123" s="60"/>
      <c r="B123" s="61"/>
      <c r="C123" s="60"/>
      <c r="D123" s="61"/>
      <c r="E123" s="61"/>
      <c r="F123" s="60"/>
      <c r="G123" s="60"/>
      <c r="H123" s="61"/>
      <c r="I123" s="61"/>
      <c r="J123" s="61"/>
      <c r="K123" s="61"/>
      <c r="L123" s="61"/>
      <c r="M123" s="61"/>
      <c r="N123" s="61"/>
      <c r="O123" s="61"/>
    </row>
    <row r="124" spans="1:15" x14ac:dyDescent="0.25">
      <c r="A124" s="60"/>
      <c r="B124" s="61"/>
      <c r="C124" s="60"/>
      <c r="D124" s="61"/>
      <c r="E124" s="61"/>
      <c r="F124" s="60"/>
      <c r="G124" s="60"/>
      <c r="H124" s="61"/>
      <c r="I124" s="61"/>
      <c r="J124" s="61"/>
      <c r="K124" s="61"/>
      <c r="L124" s="61"/>
      <c r="M124" s="61"/>
      <c r="N124" s="61"/>
      <c r="O124" s="61"/>
    </row>
    <row r="125" spans="1:15" x14ac:dyDescent="0.25">
      <c r="A125" s="60"/>
      <c r="B125" s="61"/>
      <c r="C125" s="60"/>
      <c r="D125" s="61"/>
      <c r="E125" s="61"/>
      <c r="F125" s="60"/>
      <c r="G125" s="60"/>
      <c r="H125" s="61"/>
      <c r="I125" s="61"/>
      <c r="J125" s="61"/>
      <c r="K125" s="61"/>
      <c r="L125" s="61"/>
      <c r="M125" s="61"/>
      <c r="N125" s="61"/>
      <c r="O125" s="61"/>
    </row>
    <row r="126" spans="1:15" x14ac:dyDescent="0.25">
      <c r="A126" s="60"/>
      <c r="B126" s="61"/>
      <c r="C126" s="60"/>
      <c r="D126" s="61"/>
      <c r="E126" s="61"/>
      <c r="F126" s="60"/>
      <c r="G126" s="60"/>
      <c r="H126" s="61" t="s">
        <v>13</v>
      </c>
      <c r="I126" s="61" t="s">
        <v>3</v>
      </c>
      <c r="J126" s="61" t="s">
        <v>14</v>
      </c>
      <c r="K126" s="61" t="s">
        <v>15</v>
      </c>
      <c r="L126" s="61" t="s">
        <v>16</v>
      </c>
      <c r="M126" s="61" t="s">
        <v>17</v>
      </c>
      <c r="N126" s="61" t="s">
        <v>18</v>
      </c>
      <c r="O126" s="61" t="s">
        <v>19</v>
      </c>
    </row>
    <row r="127" spans="1:15" x14ac:dyDescent="0.25">
      <c r="A127" s="60"/>
      <c r="B127" s="61"/>
      <c r="C127" s="60"/>
      <c r="D127" s="61"/>
      <c r="E127" s="61"/>
      <c r="F127" s="60"/>
      <c r="G127" s="60"/>
      <c r="H127" s="61"/>
      <c r="I127" s="61"/>
      <c r="J127" s="61"/>
      <c r="K127" s="61"/>
      <c r="L127" s="61"/>
      <c r="M127" s="61"/>
      <c r="N127" s="61"/>
      <c r="O127" s="61"/>
    </row>
    <row r="128" spans="1:15" x14ac:dyDescent="0.25">
      <c r="A128" s="60"/>
      <c r="B128" s="61"/>
      <c r="C128" s="60"/>
      <c r="D128" s="61"/>
      <c r="E128" s="61"/>
      <c r="F128" s="60"/>
      <c r="G128" s="60"/>
      <c r="H128" s="61"/>
      <c r="I128" s="61"/>
      <c r="J128" s="61"/>
      <c r="K128" s="61"/>
      <c r="L128" s="61"/>
      <c r="M128" s="61"/>
      <c r="N128" s="61"/>
      <c r="O128" s="61"/>
    </row>
    <row r="129" spans="1:15" x14ac:dyDescent="0.25">
      <c r="A129" s="2">
        <v>1</v>
      </c>
      <c r="B129" s="2">
        <v>2</v>
      </c>
      <c r="C129" s="2">
        <v>3</v>
      </c>
      <c r="D129" s="2">
        <v>4</v>
      </c>
      <c r="E129" s="2">
        <v>5</v>
      </c>
      <c r="F129" s="2">
        <v>6</v>
      </c>
      <c r="G129" s="2">
        <v>7</v>
      </c>
      <c r="H129" s="2">
        <v>8</v>
      </c>
      <c r="I129" s="2">
        <v>9</v>
      </c>
      <c r="J129" s="2">
        <v>10</v>
      </c>
      <c r="K129" s="2">
        <v>11</v>
      </c>
      <c r="L129" s="2">
        <v>12</v>
      </c>
      <c r="M129" s="2">
        <v>13</v>
      </c>
      <c r="N129" s="2">
        <v>14</v>
      </c>
      <c r="O129" s="2">
        <v>15</v>
      </c>
    </row>
    <row r="130" spans="1:15" x14ac:dyDescent="0.25">
      <c r="A130" s="2"/>
      <c r="B130" s="21" t="s">
        <v>23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 t="s">
        <v>57</v>
      </c>
      <c r="C131" s="2">
        <v>50</v>
      </c>
      <c r="D131" s="2">
        <v>0.66</v>
      </c>
      <c r="E131" s="2">
        <v>0.12</v>
      </c>
      <c r="F131" s="2">
        <v>2.2799999999999998</v>
      </c>
      <c r="G131" s="2">
        <v>14.4</v>
      </c>
      <c r="H131" s="2"/>
      <c r="I131" s="2">
        <v>5</v>
      </c>
      <c r="J131" s="2"/>
      <c r="K131" s="2"/>
      <c r="L131" s="2">
        <v>23</v>
      </c>
      <c r="M131" s="2"/>
      <c r="N131" s="2">
        <v>14</v>
      </c>
      <c r="O131" s="2">
        <v>0.6</v>
      </c>
    </row>
    <row r="132" spans="1:15" ht="30" x14ac:dyDescent="0.25">
      <c r="A132" s="2">
        <v>124</v>
      </c>
      <c r="B132" s="2" t="s">
        <v>24</v>
      </c>
      <c r="C132" s="2">
        <v>300</v>
      </c>
      <c r="D132" s="2">
        <v>8.8699999999999992</v>
      </c>
      <c r="E132" s="2">
        <v>14.5</v>
      </c>
      <c r="F132" s="2">
        <v>12.2</v>
      </c>
      <c r="G132" s="2">
        <v>243.7</v>
      </c>
      <c r="H132" s="2">
        <v>0.06</v>
      </c>
      <c r="I132" s="2">
        <v>12.9</v>
      </c>
      <c r="J132" s="2">
        <v>0</v>
      </c>
      <c r="K132" s="2">
        <v>0.09</v>
      </c>
      <c r="L132" s="2">
        <v>69.599999999999994</v>
      </c>
      <c r="M132" s="2">
        <v>240</v>
      </c>
      <c r="N132" s="2">
        <v>36</v>
      </c>
      <c r="O132" s="2">
        <v>1.5</v>
      </c>
    </row>
    <row r="133" spans="1:15" ht="35.25" customHeight="1" x14ac:dyDescent="0.25">
      <c r="A133" s="2">
        <v>518</v>
      </c>
      <c r="B133" s="2" t="s">
        <v>47</v>
      </c>
      <c r="C133" s="2">
        <v>75</v>
      </c>
      <c r="D133" s="2">
        <v>14.18</v>
      </c>
      <c r="E133" s="2">
        <v>11.63</v>
      </c>
      <c r="F133" s="2">
        <v>10.47</v>
      </c>
      <c r="G133" s="2">
        <v>130</v>
      </c>
      <c r="H133" s="2">
        <v>0.08</v>
      </c>
      <c r="I133" s="2">
        <v>0.3</v>
      </c>
      <c r="J133" s="2">
        <v>8</v>
      </c>
      <c r="K133" s="2">
        <v>0.1</v>
      </c>
      <c r="L133" s="2">
        <v>48</v>
      </c>
      <c r="M133" s="2">
        <v>129</v>
      </c>
      <c r="N133" s="2">
        <v>24</v>
      </c>
      <c r="O133" s="2">
        <v>0.9</v>
      </c>
    </row>
    <row r="134" spans="1:15" ht="29.25" customHeight="1" x14ac:dyDescent="0.25">
      <c r="A134" s="2">
        <v>508</v>
      </c>
      <c r="B134" s="2" t="s">
        <v>1</v>
      </c>
      <c r="C134" s="2">
        <v>180</v>
      </c>
      <c r="D134" s="2">
        <v>11.1</v>
      </c>
      <c r="E134" s="2">
        <v>2.76</v>
      </c>
      <c r="F134" s="2">
        <v>79.08</v>
      </c>
      <c r="G134" s="2">
        <v>394</v>
      </c>
      <c r="H134" s="2">
        <v>0.09</v>
      </c>
      <c r="I134" s="2">
        <v>0</v>
      </c>
      <c r="J134" s="2">
        <v>0</v>
      </c>
      <c r="K134" s="2">
        <v>0.05</v>
      </c>
      <c r="L134" s="2">
        <v>14.4</v>
      </c>
      <c r="M134" s="2">
        <v>86.4</v>
      </c>
      <c r="N134" s="2">
        <v>58.8</v>
      </c>
      <c r="O134" s="2">
        <v>1.9</v>
      </c>
    </row>
    <row r="135" spans="1:15" ht="27" customHeight="1" x14ac:dyDescent="0.25">
      <c r="A135" s="2"/>
      <c r="B135" s="2" t="s">
        <v>2</v>
      </c>
      <c r="C135" s="1">
        <v>30</v>
      </c>
      <c r="D135" s="1">
        <v>4.5</v>
      </c>
      <c r="E135" s="1">
        <v>1.2</v>
      </c>
      <c r="F135" s="1">
        <v>14.6</v>
      </c>
      <c r="G135" s="1">
        <v>70</v>
      </c>
      <c r="H135" s="1">
        <v>0.08</v>
      </c>
      <c r="I135" s="1">
        <v>0</v>
      </c>
      <c r="J135" s="1">
        <v>0</v>
      </c>
      <c r="K135" s="1">
        <v>0.03</v>
      </c>
      <c r="L135" s="1">
        <v>12</v>
      </c>
      <c r="M135" s="1">
        <v>44</v>
      </c>
      <c r="N135" s="1">
        <v>17</v>
      </c>
      <c r="O135" s="1">
        <v>1</v>
      </c>
    </row>
    <row r="136" spans="1:15" ht="26.25" customHeight="1" x14ac:dyDescent="0.25">
      <c r="A136" s="2"/>
      <c r="B136" s="2" t="s">
        <v>28</v>
      </c>
      <c r="C136" s="2">
        <v>30</v>
      </c>
      <c r="D136" s="2">
        <v>2.5499999999999998</v>
      </c>
      <c r="E136" s="2">
        <v>0.99</v>
      </c>
      <c r="F136" s="2">
        <v>12.75</v>
      </c>
      <c r="G136" s="2">
        <v>77.400000000000006</v>
      </c>
      <c r="H136" s="2">
        <v>0.434</v>
      </c>
      <c r="I136" s="2">
        <v>0.4</v>
      </c>
      <c r="J136" s="2">
        <v>0</v>
      </c>
      <c r="K136" s="2">
        <v>0.33500000000000002</v>
      </c>
      <c r="L136" s="2">
        <v>73</v>
      </c>
      <c r="M136" s="2">
        <v>51</v>
      </c>
      <c r="N136" s="2">
        <v>40</v>
      </c>
      <c r="O136" s="2">
        <v>2.83</v>
      </c>
    </row>
    <row r="137" spans="1:15" x14ac:dyDescent="0.25">
      <c r="A137" s="2">
        <v>349</v>
      </c>
      <c r="B137" s="2" t="s">
        <v>40</v>
      </c>
      <c r="C137" s="2">
        <v>200</v>
      </c>
      <c r="D137" s="2">
        <v>8.1</v>
      </c>
      <c r="E137" s="2">
        <v>1.2</v>
      </c>
      <c r="F137" s="2">
        <v>42</v>
      </c>
      <c r="G137" s="2">
        <v>120</v>
      </c>
      <c r="H137" s="2">
        <v>0.02</v>
      </c>
      <c r="I137" s="2">
        <v>70</v>
      </c>
      <c r="J137" s="2">
        <v>0</v>
      </c>
      <c r="K137" s="2">
        <v>0</v>
      </c>
      <c r="L137" s="2">
        <v>12</v>
      </c>
      <c r="M137" s="2">
        <v>4</v>
      </c>
      <c r="N137" s="2">
        <v>4</v>
      </c>
      <c r="O137" s="2">
        <v>0.8</v>
      </c>
    </row>
    <row r="138" spans="1:15" x14ac:dyDescent="0.25">
      <c r="A138" s="2"/>
      <c r="B138" s="2" t="s">
        <v>46</v>
      </c>
      <c r="C138" s="2">
        <v>50</v>
      </c>
      <c r="D138" s="2">
        <v>5.4</v>
      </c>
      <c r="E138" s="2">
        <v>5.3</v>
      </c>
      <c r="F138" s="2">
        <v>72.099999999999994</v>
      </c>
      <c r="G138" s="2">
        <v>103</v>
      </c>
      <c r="H138" s="2">
        <v>0.08</v>
      </c>
      <c r="I138" s="2">
        <v>0</v>
      </c>
      <c r="J138" s="2">
        <v>0</v>
      </c>
      <c r="K138" s="2">
        <v>0.02</v>
      </c>
      <c r="L138" s="2">
        <v>12</v>
      </c>
      <c r="M138" s="2">
        <v>53</v>
      </c>
      <c r="N138" s="2">
        <v>10</v>
      </c>
      <c r="O138" s="2">
        <v>0.9</v>
      </c>
    </row>
    <row r="139" spans="1:15" ht="31.5" customHeight="1" x14ac:dyDescent="0.25">
      <c r="A139" s="2"/>
      <c r="B139" s="21" t="s">
        <v>21</v>
      </c>
      <c r="C139" s="21"/>
      <c r="D139" s="21">
        <f>SUM(D131:D138)</f>
        <v>55.36</v>
      </c>
      <c r="E139" s="21">
        <f t="shared" ref="E139:O139" si="5">SUM(E131:E138)</f>
        <v>37.699999999999996</v>
      </c>
      <c r="F139" s="21">
        <f t="shared" si="5"/>
        <v>245.48</v>
      </c>
      <c r="G139" s="21">
        <f t="shared" si="5"/>
        <v>1152.5</v>
      </c>
      <c r="H139" s="21">
        <f t="shared" si="5"/>
        <v>0.84399999999999997</v>
      </c>
      <c r="I139" s="21">
        <f t="shared" si="5"/>
        <v>88.6</v>
      </c>
      <c r="J139" s="21">
        <f t="shared" si="5"/>
        <v>8</v>
      </c>
      <c r="K139" s="21">
        <f t="shared" si="5"/>
        <v>0.625</v>
      </c>
      <c r="L139" s="21">
        <f t="shared" si="5"/>
        <v>264</v>
      </c>
      <c r="M139" s="21">
        <f t="shared" si="5"/>
        <v>607.4</v>
      </c>
      <c r="N139" s="21">
        <f t="shared" si="5"/>
        <v>203.8</v>
      </c>
      <c r="O139" s="21">
        <f t="shared" si="5"/>
        <v>10.430000000000001</v>
      </c>
    </row>
    <row r="140" spans="1:15" ht="30" customHeight="1" x14ac:dyDescent="0.25">
      <c r="A140" s="2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idden="1" x14ac:dyDescent="0.25">
      <c r="A141" s="2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idden="1" x14ac:dyDescent="0.25">
      <c r="A142" s="27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idden="1" x14ac:dyDescent="0.25">
      <c r="A143" s="27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idden="1" x14ac:dyDescent="0.25">
      <c r="A144" s="27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idden="1" x14ac:dyDescent="0.25">
      <c r="A145" s="2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28.5" customHeight="1" x14ac:dyDescent="0.25">
      <c r="A146" s="51" t="s">
        <v>58</v>
      </c>
      <c r="B146" s="5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25">
      <c r="A147" s="60" t="s">
        <v>4</v>
      </c>
      <c r="B147" s="61" t="s">
        <v>5</v>
      </c>
      <c r="C147" s="60" t="s">
        <v>6</v>
      </c>
      <c r="D147" s="61" t="s">
        <v>7</v>
      </c>
      <c r="E147" s="61" t="s">
        <v>8</v>
      </c>
      <c r="F147" s="60" t="s">
        <v>9</v>
      </c>
      <c r="G147" s="60" t="s">
        <v>10</v>
      </c>
      <c r="H147" s="61" t="s">
        <v>11</v>
      </c>
      <c r="I147" s="61"/>
      <c r="J147" s="61"/>
      <c r="K147" s="61"/>
      <c r="L147" s="61" t="s">
        <v>12</v>
      </c>
      <c r="M147" s="61"/>
      <c r="N147" s="61"/>
      <c r="O147" s="61"/>
    </row>
    <row r="148" spans="1:15" x14ac:dyDescent="0.25">
      <c r="A148" s="60"/>
      <c r="B148" s="61"/>
      <c r="C148" s="60"/>
      <c r="D148" s="61"/>
      <c r="E148" s="61"/>
      <c r="F148" s="60"/>
      <c r="G148" s="60"/>
      <c r="H148" s="61"/>
      <c r="I148" s="61"/>
      <c r="J148" s="61"/>
      <c r="K148" s="61"/>
      <c r="L148" s="61"/>
      <c r="M148" s="61"/>
      <c r="N148" s="61"/>
      <c r="O148" s="61"/>
    </row>
    <row r="149" spans="1:15" x14ac:dyDescent="0.25">
      <c r="A149" s="60"/>
      <c r="B149" s="61"/>
      <c r="C149" s="60"/>
      <c r="D149" s="61"/>
      <c r="E149" s="61"/>
      <c r="F149" s="60"/>
      <c r="G149" s="60"/>
      <c r="H149" s="61"/>
      <c r="I149" s="61"/>
      <c r="J149" s="61"/>
      <c r="K149" s="61"/>
      <c r="L149" s="61"/>
      <c r="M149" s="61"/>
      <c r="N149" s="61"/>
      <c r="O149" s="61"/>
    </row>
    <row r="150" spans="1:15" x14ac:dyDescent="0.25">
      <c r="A150" s="60"/>
      <c r="B150" s="61"/>
      <c r="C150" s="60"/>
      <c r="D150" s="61"/>
      <c r="E150" s="61"/>
      <c r="F150" s="60"/>
      <c r="G150" s="60"/>
      <c r="H150" s="61"/>
      <c r="I150" s="61"/>
      <c r="J150" s="61"/>
      <c r="K150" s="61"/>
      <c r="L150" s="61"/>
      <c r="M150" s="61"/>
      <c r="N150" s="61"/>
      <c r="O150" s="61"/>
    </row>
    <row r="151" spans="1:15" x14ac:dyDescent="0.25">
      <c r="A151" s="60"/>
      <c r="B151" s="61"/>
      <c r="C151" s="60"/>
      <c r="D151" s="61"/>
      <c r="E151" s="61"/>
      <c r="F151" s="60"/>
      <c r="G151" s="60"/>
      <c r="H151" s="61" t="s">
        <v>13</v>
      </c>
      <c r="I151" s="61" t="s">
        <v>3</v>
      </c>
      <c r="J151" s="61" t="s">
        <v>14</v>
      </c>
      <c r="K151" s="61" t="s">
        <v>15</v>
      </c>
      <c r="L151" s="61" t="s">
        <v>16</v>
      </c>
      <c r="M151" s="61" t="s">
        <v>17</v>
      </c>
      <c r="N151" s="61" t="s">
        <v>18</v>
      </c>
      <c r="O151" s="61" t="s">
        <v>19</v>
      </c>
    </row>
    <row r="152" spans="1:15" x14ac:dyDescent="0.25">
      <c r="A152" s="60"/>
      <c r="B152" s="61"/>
      <c r="C152" s="60"/>
      <c r="D152" s="61"/>
      <c r="E152" s="61"/>
      <c r="F152" s="60"/>
      <c r="G152" s="60"/>
      <c r="H152" s="61"/>
      <c r="I152" s="61"/>
      <c r="J152" s="61"/>
      <c r="K152" s="61"/>
      <c r="L152" s="61"/>
      <c r="M152" s="61"/>
      <c r="N152" s="61"/>
      <c r="O152" s="61"/>
    </row>
    <row r="153" spans="1:15" x14ac:dyDescent="0.25">
      <c r="A153" s="60"/>
      <c r="B153" s="61"/>
      <c r="C153" s="60"/>
      <c r="D153" s="61"/>
      <c r="E153" s="61"/>
      <c r="F153" s="60"/>
      <c r="G153" s="60"/>
      <c r="H153" s="61"/>
      <c r="I153" s="61"/>
      <c r="J153" s="61"/>
      <c r="K153" s="61"/>
      <c r="L153" s="61"/>
      <c r="M153" s="61"/>
      <c r="N153" s="61"/>
      <c r="O153" s="61"/>
    </row>
    <row r="154" spans="1:15" x14ac:dyDescent="0.25">
      <c r="A154" s="2">
        <v>1</v>
      </c>
      <c r="B154" s="2">
        <v>2</v>
      </c>
      <c r="C154" s="2">
        <v>3</v>
      </c>
      <c r="D154" s="2">
        <v>4</v>
      </c>
      <c r="E154" s="2">
        <v>5</v>
      </c>
      <c r="F154" s="2">
        <v>6</v>
      </c>
      <c r="G154" s="2">
        <v>7</v>
      </c>
      <c r="H154" s="2">
        <v>8</v>
      </c>
      <c r="I154" s="2">
        <v>9</v>
      </c>
      <c r="J154" s="2">
        <v>10</v>
      </c>
      <c r="K154" s="2">
        <v>11</v>
      </c>
      <c r="L154" s="2">
        <v>12</v>
      </c>
      <c r="M154" s="2">
        <v>13</v>
      </c>
      <c r="N154" s="2">
        <v>14</v>
      </c>
      <c r="O154" s="2">
        <v>15</v>
      </c>
    </row>
    <row r="155" spans="1:15" x14ac:dyDescent="0.25">
      <c r="A155" s="2"/>
      <c r="B155" s="21" t="s">
        <v>23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 x14ac:dyDescent="0.25">
      <c r="A156" s="2">
        <v>132</v>
      </c>
      <c r="B156" s="2" t="s">
        <v>53</v>
      </c>
      <c r="C156" s="2">
        <v>300</v>
      </c>
      <c r="D156" s="2">
        <v>11.64</v>
      </c>
      <c r="E156" s="2">
        <v>14.196</v>
      </c>
      <c r="F156" s="2">
        <v>32.659999999999997</v>
      </c>
      <c r="G156" s="2">
        <v>295.8</v>
      </c>
      <c r="H156" s="2">
        <v>0.12</v>
      </c>
      <c r="I156" s="2">
        <v>14.6</v>
      </c>
      <c r="J156" s="2">
        <v>0</v>
      </c>
      <c r="K156" s="2">
        <v>9.6000000000000002E-2</v>
      </c>
      <c r="L156" s="2">
        <v>54</v>
      </c>
      <c r="M156" s="2">
        <v>231.6</v>
      </c>
      <c r="N156" s="2">
        <v>39.6</v>
      </c>
      <c r="O156" s="2">
        <v>1.2</v>
      </c>
    </row>
    <row r="157" spans="1:15" s="19" customFormat="1" ht="29.25" customHeight="1" x14ac:dyDescent="0.25">
      <c r="A157" s="18">
        <v>518</v>
      </c>
      <c r="B157" s="18" t="s">
        <v>59</v>
      </c>
      <c r="C157" s="18">
        <v>100</v>
      </c>
      <c r="D157" s="18">
        <v>5.3</v>
      </c>
      <c r="E157" s="18">
        <v>12.4</v>
      </c>
      <c r="F157" s="18">
        <v>5.65</v>
      </c>
      <c r="G157" s="18">
        <v>157.5</v>
      </c>
      <c r="H157" s="18">
        <v>0.18</v>
      </c>
      <c r="I157" s="18">
        <v>3.12</v>
      </c>
      <c r="J157" s="18">
        <v>48</v>
      </c>
      <c r="K157" s="18">
        <v>0.12</v>
      </c>
      <c r="L157" s="18">
        <v>16.93</v>
      </c>
      <c r="M157" s="18">
        <v>100</v>
      </c>
      <c r="N157" s="18">
        <v>25.65</v>
      </c>
      <c r="O157" s="18">
        <v>8.85</v>
      </c>
    </row>
    <row r="158" spans="1:15" s="19" customFormat="1" ht="28.5" customHeight="1" x14ac:dyDescent="0.25">
      <c r="A158" s="18">
        <v>207</v>
      </c>
      <c r="B158" s="18" t="s">
        <v>0</v>
      </c>
      <c r="C158" s="18">
        <v>180</v>
      </c>
      <c r="D158" s="18">
        <v>9.16</v>
      </c>
      <c r="E158" s="18">
        <v>9.0399999999999991</v>
      </c>
      <c r="F158" s="18">
        <v>38.24</v>
      </c>
      <c r="G158" s="18">
        <v>270.89999999999998</v>
      </c>
      <c r="H158" s="18">
        <v>7.0000000000000007E-2</v>
      </c>
      <c r="I158" s="18">
        <v>0.04</v>
      </c>
      <c r="J158" s="18">
        <v>0</v>
      </c>
      <c r="K158" s="18">
        <v>7.0000000000000007E-2</v>
      </c>
      <c r="L158" s="18">
        <v>33.159999999999997</v>
      </c>
      <c r="M158" s="18">
        <v>40.799999999999997</v>
      </c>
      <c r="N158" s="18">
        <v>0</v>
      </c>
      <c r="O158" s="18">
        <v>0.63</v>
      </c>
    </row>
    <row r="159" spans="1:15" ht="26.25" customHeight="1" x14ac:dyDescent="0.25">
      <c r="A159" s="2">
        <v>349</v>
      </c>
      <c r="B159" s="2" t="s">
        <v>40</v>
      </c>
      <c r="C159" s="2">
        <v>200</v>
      </c>
      <c r="D159" s="2">
        <v>8.1</v>
      </c>
      <c r="E159" s="2">
        <v>1.2</v>
      </c>
      <c r="F159" s="2">
        <v>42</v>
      </c>
      <c r="G159" s="2">
        <v>120</v>
      </c>
      <c r="H159" s="2">
        <v>0.02</v>
      </c>
      <c r="I159" s="2">
        <v>70</v>
      </c>
      <c r="J159" s="2">
        <v>0</v>
      </c>
      <c r="K159" s="2">
        <v>0</v>
      </c>
      <c r="L159" s="2">
        <v>12</v>
      </c>
      <c r="M159" s="2">
        <v>4</v>
      </c>
      <c r="N159" s="2">
        <v>4</v>
      </c>
      <c r="O159" s="2">
        <v>0.8</v>
      </c>
    </row>
    <row r="160" spans="1:15" ht="27.75" customHeight="1" x14ac:dyDescent="0.25">
      <c r="A160" s="2"/>
      <c r="B160" s="2" t="s">
        <v>2</v>
      </c>
      <c r="C160" s="1">
        <v>30</v>
      </c>
      <c r="D160" s="1">
        <v>4.5</v>
      </c>
      <c r="E160" s="1">
        <v>1.2</v>
      </c>
      <c r="F160" s="1">
        <v>14.6</v>
      </c>
      <c r="G160" s="1">
        <v>70</v>
      </c>
      <c r="H160" s="1">
        <v>0.08</v>
      </c>
      <c r="I160" s="1">
        <v>0</v>
      </c>
      <c r="J160" s="1">
        <v>0</v>
      </c>
      <c r="K160" s="1">
        <v>0.03</v>
      </c>
      <c r="L160" s="1">
        <v>12</v>
      </c>
      <c r="M160" s="1">
        <v>44</v>
      </c>
      <c r="N160" s="1">
        <v>17</v>
      </c>
      <c r="O160" s="1">
        <v>1</v>
      </c>
    </row>
    <row r="161" spans="1:15" ht="24" customHeight="1" x14ac:dyDescent="0.25">
      <c r="A161" s="2"/>
      <c r="B161" s="2" t="s">
        <v>28</v>
      </c>
      <c r="C161" s="2">
        <v>30</v>
      </c>
      <c r="D161" s="2">
        <v>2.5499999999999998</v>
      </c>
      <c r="E161" s="2">
        <v>0.99</v>
      </c>
      <c r="F161" s="2">
        <v>12.75</v>
      </c>
      <c r="G161" s="2">
        <v>77.400000000000006</v>
      </c>
      <c r="H161" s="2">
        <v>0.434</v>
      </c>
      <c r="I161" s="2">
        <v>0.4</v>
      </c>
      <c r="J161" s="2">
        <v>0</v>
      </c>
      <c r="K161" s="2">
        <v>0.33500000000000002</v>
      </c>
      <c r="L161" s="2">
        <v>73</v>
      </c>
      <c r="M161" s="2">
        <v>51</v>
      </c>
      <c r="N161" s="2">
        <v>40</v>
      </c>
      <c r="O161" s="2">
        <v>2.83</v>
      </c>
    </row>
    <row r="162" spans="1:15" ht="24" customHeight="1" x14ac:dyDescent="0.25">
      <c r="A162" s="2"/>
      <c r="B162" s="2" t="s">
        <v>60</v>
      </c>
      <c r="C162" s="2">
        <v>60</v>
      </c>
      <c r="D162" s="2">
        <v>5.5</v>
      </c>
      <c r="E162" s="2">
        <v>6.5</v>
      </c>
      <c r="F162" s="2">
        <v>34.9</v>
      </c>
      <c r="G162" s="2">
        <v>210.9</v>
      </c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1" t="s">
        <v>21</v>
      </c>
      <c r="C163" s="21"/>
      <c r="D163" s="21">
        <f t="shared" ref="D163:O163" si="6">SUM(D156:D162)</f>
        <v>46.75</v>
      </c>
      <c r="E163" s="21">
        <f t="shared" si="6"/>
        <v>45.526000000000003</v>
      </c>
      <c r="F163" s="21">
        <f t="shared" si="6"/>
        <v>180.8</v>
      </c>
      <c r="G163" s="21">
        <f t="shared" si="6"/>
        <v>1202.5</v>
      </c>
      <c r="H163" s="21">
        <f t="shared" si="6"/>
        <v>0.90400000000000003</v>
      </c>
      <c r="I163" s="21">
        <f t="shared" si="6"/>
        <v>88.16</v>
      </c>
      <c r="J163" s="21">
        <f t="shared" si="6"/>
        <v>48</v>
      </c>
      <c r="K163" s="21">
        <f t="shared" si="6"/>
        <v>0.65100000000000002</v>
      </c>
      <c r="L163" s="21">
        <f t="shared" si="6"/>
        <v>201.09</v>
      </c>
      <c r="M163" s="21">
        <f t="shared" si="6"/>
        <v>471.40000000000003</v>
      </c>
      <c r="N163" s="21">
        <f t="shared" si="6"/>
        <v>126.25</v>
      </c>
      <c r="O163" s="21">
        <f t="shared" si="6"/>
        <v>15.31</v>
      </c>
    </row>
    <row r="164" spans="1:15" ht="18.75" customHeight="1" x14ac:dyDescent="0.25">
      <c r="A164" s="2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idden="1" x14ac:dyDescent="0.25">
      <c r="A165" s="2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idden="1" x14ac:dyDescent="0.25">
      <c r="A166" s="2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idden="1" x14ac:dyDescent="0.25">
      <c r="A167" s="2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48" customHeight="1" x14ac:dyDescent="0.25">
      <c r="A168" s="71" t="s">
        <v>49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</row>
    <row r="169" spans="1:15" x14ac:dyDescent="0.25">
      <c r="A169" s="2">
        <v>1</v>
      </c>
      <c r="B169" s="2">
        <v>2</v>
      </c>
      <c r="C169" s="2">
        <v>3</v>
      </c>
      <c r="D169" s="2">
        <v>4</v>
      </c>
      <c r="E169" s="2">
        <v>5</v>
      </c>
      <c r="F169" s="2">
        <v>6</v>
      </c>
      <c r="G169" s="2">
        <v>7</v>
      </c>
      <c r="H169" s="2">
        <v>8</v>
      </c>
      <c r="I169" s="2">
        <v>9</v>
      </c>
      <c r="J169" s="2">
        <v>10</v>
      </c>
      <c r="K169" s="2">
        <v>11</v>
      </c>
      <c r="L169" s="2">
        <v>12</v>
      </c>
      <c r="M169" s="2">
        <v>13</v>
      </c>
      <c r="N169" s="2">
        <v>14</v>
      </c>
      <c r="O169" s="2">
        <v>15</v>
      </c>
    </row>
    <row r="170" spans="1:15" x14ac:dyDescent="0.25">
      <c r="A170" s="2"/>
      <c r="B170" s="21" t="s">
        <v>23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>
        <v>110</v>
      </c>
      <c r="B171" s="2" t="s">
        <v>35</v>
      </c>
      <c r="C171" s="2">
        <v>250</v>
      </c>
      <c r="D171" s="2">
        <v>1.83</v>
      </c>
      <c r="E171" s="2">
        <v>4.9000000000000004</v>
      </c>
      <c r="F171" s="2">
        <v>15.2</v>
      </c>
      <c r="G171" s="2">
        <v>112.3</v>
      </c>
      <c r="H171" s="2">
        <v>0.05</v>
      </c>
      <c r="I171" s="2">
        <v>10.8</v>
      </c>
      <c r="J171" s="2">
        <v>0</v>
      </c>
      <c r="K171" s="2">
        <v>0.08</v>
      </c>
      <c r="L171" s="2">
        <v>58</v>
      </c>
      <c r="M171" s="2">
        <v>200</v>
      </c>
      <c r="N171" s="2">
        <v>30</v>
      </c>
      <c r="O171" s="2">
        <v>1.3</v>
      </c>
    </row>
    <row r="172" spans="1:15" x14ac:dyDescent="0.25">
      <c r="A172" s="2">
        <v>279</v>
      </c>
      <c r="B172" s="2" t="s">
        <v>25</v>
      </c>
      <c r="C172" s="2" t="s">
        <v>51</v>
      </c>
      <c r="D172" s="2">
        <v>12.8</v>
      </c>
      <c r="E172" s="2">
        <v>15.3</v>
      </c>
      <c r="F172" s="2">
        <v>16.399999999999999</v>
      </c>
      <c r="G172" s="2">
        <v>244</v>
      </c>
      <c r="H172" s="2">
        <v>0.05</v>
      </c>
      <c r="I172" s="2">
        <v>12</v>
      </c>
      <c r="J172" s="2">
        <v>0</v>
      </c>
      <c r="K172" s="2">
        <v>0.08</v>
      </c>
      <c r="L172" s="2">
        <v>29.3</v>
      </c>
      <c r="M172" s="2">
        <v>142</v>
      </c>
      <c r="N172" s="2">
        <v>25.3</v>
      </c>
      <c r="O172" s="2">
        <v>1.06</v>
      </c>
    </row>
    <row r="173" spans="1:15" x14ac:dyDescent="0.25">
      <c r="A173" s="2">
        <v>302</v>
      </c>
      <c r="B173" s="2" t="s">
        <v>0</v>
      </c>
      <c r="C173" s="2">
        <v>180</v>
      </c>
      <c r="D173" s="2">
        <v>2.7</v>
      </c>
      <c r="E173" s="2">
        <v>0.18</v>
      </c>
      <c r="F173" s="2">
        <v>31.32</v>
      </c>
      <c r="G173" s="2">
        <v>203.1</v>
      </c>
      <c r="H173" s="2">
        <v>1.32</v>
      </c>
      <c r="I173" s="2">
        <v>0</v>
      </c>
      <c r="J173" s="2">
        <v>0</v>
      </c>
      <c r="K173" s="2">
        <v>7.1999999999999995E-2</v>
      </c>
      <c r="L173" s="2">
        <v>45.6</v>
      </c>
      <c r="M173" s="2">
        <v>387.6</v>
      </c>
      <c r="N173" s="2">
        <v>48</v>
      </c>
      <c r="O173" s="2">
        <v>2.16</v>
      </c>
    </row>
    <row r="174" spans="1:15" ht="21" customHeight="1" x14ac:dyDescent="0.25">
      <c r="A174" s="2">
        <v>349</v>
      </c>
      <c r="B174" s="2" t="s">
        <v>40</v>
      </c>
      <c r="C174" s="2">
        <v>200</v>
      </c>
      <c r="D174" s="2">
        <v>8.1</v>
      </c>
      <c r="E174" s="2">
        <v>1.2</v>
      </c>
      <c r="F174" s="2">
        <v>42</v>
      </c>
      <c r="G174" s="2">
        <v>120</v>
      </c>
      <c r="H174" s="2">
        <v>0.02</v>
      </c>
      <c r="I174" s="2">
        <v>70</v>
      </c>
      <c r="J174" s="2">
        <v>0</v>
      </c>
      <c r="K174" s="2">
        <v>0</v>
      </c>
      <c r="L174" s="2">
        <v>12</v>
      </c>
      <c r="M174" s="2">
        <v>4</v>
      </c>
      <c r="N174" s="2">
        <v>4</v>
      </c>
      <c r="O174" s="2">
        <v>0.8</v>
      </c>
    </row>
    <row r="175" spans="1:15" ht="27.75" customHeight="1" x14ac:dyDescent="0.25">
      <c r="A175" s="2"/>
      <c r="B175" s="2" t="s">
        <v>2</v>
      </c>
      <c r="C175" s="1">
        <v>30</v>
      </c>
      <c r="D175" s="1">
        <v>4.5</v>
      </c>
      <c r="E175" s="1">
        <v>1.2</v>
      </c>
      <c r="F175" s="1">
        <v>14.6</v>
      </c>
      <c r="G175" s="1">
        <v>70</v>
      </c>
      <c r="H175" s="1">
        <v>0.08</v>
      </c>
      <c r="I175" s="1">
        <v>0</v>
      </c>
      <c r="J175" s="1">
        <v>0</v>
      </c>
      <c r="K175" s="1">
        <v>0.03</v>
      </c>
      <c r="L175" s="1">
        <v>12</v>
      </c>
      <c r="M175" s="1">
        <v>44</v>
      </c>
      <c r="N175" s="1">
        <v>17</v>
      </c>
      <c r="O175" s="1">
        <v>1</v>
      </c>
    </row>
    <row r="176" spans="1:15" ht="30" customHeight="1" x14ac:dyDescent="0.25">
      <c r="A176" s="2"/>
      <c r="B176" s="2" t="s">
        <v>28</v>
      </c>
      <c r="C176" s="2">
        <v>30</v>
      </c>
      <c r="D176" s="2">
        <v>2.5499999999999998</v>
      </c>
      <c r="E176" s="2">
        <v>0.99</v>
      </c>
      <c r="F176" s="2">
        <v>12.75</v>
      </c>
      <c r="G176" s="2">
        <v>77.400000000000006</v>
      </c>
      <c r="H176" s="2">
        <v>0.434</v>
      </c>
      <c r="I176" s="2">
        <v>0.4</v>
      </c>
      <c r="J176" s="2">
        <v>0</v>
      </c>
      <c r="K176" s="2">
        <v>0.33500000000000002</v>
      </c>
      <c r="L176" s="2">
        <v>73</v>
      </c>
      <c r="M176" s="2">
        <v>51</v>
      </c>
      <c r="N176" s="2">
        <v>40</v>
      </c>
      <c r="O176" s="2">
        <v>2.83</v>
      </c>
    </row>
    <row r="177" spans="1:15" ht="30" customHeight="1" x14ac:dyDescent="0.25">
      <c r="A177" s="2"/>
      <c r="B177" s="2" t="s">
        <v>65</v>
      </c>
      <c r="C177" s="2">
        <v>100</v>
      </c>
      <c r="D177" s="2">
        <v>2.1800000000000002</v>
      </c>
      <c r="E177" s="2">
        <v>0.66</v>
      </c>
      <c r="F177" s="2">
        <v>45.68</v>
      </c>
      <c r="G177" s="2">
        <v>182</v>
      </c>
      <c r="H177" s="2">
        <v>6.2E-2</v>
      </c>
      <c r="I177" s="2">
        <v>14</v>
      </c>
      <c r="J177" s="2">
        <v>0</v>
      </c>
      <c r="K177" s="2">
        <v>0.14599999999999999</v>
      </c>
      <c r="L177" s="2">
        <v>10</v>
      </c>
      <c r="M177" s="2">
        <v>44</v>
      </c>
      <c r="N177" s="2">
        <v>54</v>
      </c>
      <c r="O177" s="2">
        <v>0.52</v>
      </c>
    </row>
    <row r="178" spans="1:15" x14ac:dyDescent="0.25">
      <c r="A178" s="2"/>
      <c r="B178" s="21" t="s">
        <v>21</v>
      </c>
      <c r="C178" s="21"/>
      <c r="D178" s="21">
        <f t="shared" ref="D178:O178" si="7">SUM(D171:D177)</f>
        <v>34.659999999999997</v>
      </c>
      <c r="E178" s="21">
        <f t="shared" si="7"/>
        <v>24.43</v>
      </c>
      <c r="F178" s="21">
        <f t="shared" si="7"/>
        <v>177.95</v>
      </c>
      <c r="G178" s="21">
        <f t="shared" si="7"/>
        <v>1008.8</v>
      </c>
      <c r="H178" s="21">
        <f t="shared" si="7"/>
        <v>2.016</v>
      </c>
      <c r="I178" s="21">
        <f t="shared" si="7"/>
        <v>107.2</v>
      </c>
      <c r="J178" s="21">
        <f t="shared" si="7"/>
        <v>0</v>
      </c>
      <c r="K178" s="21">
        <f t="shared" si="7"/>
        <v>0.74299999999999999</v>
      </c>
      <c r="L178" s="21">
        <f t="shared" si="7"/>
        <v>239.9</v>
      </c>
      <c r="M178" s="21">
        <f t="shared" si="7"/>
        <v>872.6</v>
      </c>
      <c r="N178" s="21">
        <f t="shared" si="7"/>
        <v>218.3</v>
      </c>
      <c r="O178" s="21">
        <f t="shared" si="7"/>
        <v>9.67</v>
      </c>
    </row>
    <row r="179" spans="1:15" ht="25.5" customHeight="1" x14ac:dyDescent="0.25">
      <c r="A179" s="2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idden="1" x14ac:dyDescent="0.25">
      <c r="A180" s="2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idden="1" x14ac:dyDescent="0.25">
      <c r="A181" s="2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idden="1" x14ac:dyDescent="0.25">
      <c r="A182" s="2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idden="1" x14ac:dyDescent="0.25">
      <c r="A183" s="2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x14ac:dyDescent="0.25">
      <c r="A184" s="52" t="s">
        <v>37</v>
      </c>
      <c r="B184" s="52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x14ac:dyDescent="0.25">
      <c r="A185" s="60" t="s">
        <v>4</v>
      </c>
      <c r="B185" s="61" t="s">
        <v>5</v>
      </c>
      <c r="C185" s="60" t="s">
        <v>6</v>
      </c>
      <c r="D185" s="61" t="s">
        <v>7</v>
      </c>
      <c r="E185" s="61" t="s">
        <v>8</v>
      </c>
      <c r="F185" s="60" t="s">
        <v>9</v>
      </c>
      <c r="G185" s="60" t="s">
        <v>10</v>
      </c>
      <c r="H185" s="61" t="s">
        <v>11</v>
      </c>
      <c r="I185" s="61"/>
      <c r="J185" s="61"/>
      <c r="K185" s="61"/>
      <c r="L185" s="61" t="s">
        <v>12</v>
      </c>
      <c r="M185" s="61"/>
      <c r="N185" s="61"/>
      <c r="O185" s="61"/>
    </row>
    <row r="186" spans="1:15" x14ac:dyDescent="0.25">
      <c r="A186" s="60"/>
      <c r="B186" s="61"/>
      <c r="C186" s="60"/>
      <c r="D186" s="61"/>
      <c r="E186" s="61"/>
      <c r="F186" s="60"/>
      <c r="G186" s="60"/>
      <c r="H186" s="61"/>
      <c r="I186" s="61"/>
      <c r="J186" s="61"/>
      <c r="K186" s="61"/>
      <c r="L186" s="61"/>
      <c r="M186" s="61"/>
      <c r="N186" s="61"/>
      <c r="O186" s="61"/>
    </row>
    <row r="187" spans="1:15" x14ac:dyDescent="0.25">
      <c r="A187" s="60"/>
      <c r="B187" s="61"/>
      <c r="C187" s="60"/>
      <c r="D187" s="61"/>
      <c r="E187" s="61"/>
      <c r="F187" s="60"/>
      <c r="G187" s="60"/>
      <c r="H187" s="61"/>
      <c r="I187" s="61"/>
      <c r="J187" s="61"/>
      <c r="K187" s="61"/>
      <c r="L187" s="61"/>
      <c r="M187" s="61"/>
      <c r="N187" s="61"/>
      <c r="O187" s="61"/>
    </row>
    <row r="188" spans="1:15" x14ac:dyDescent="0.25">
      <c r="A188" s="60"/>
      <c r="B188" s="61"/>
      <c r="C188" s="60"/>
      <c r="D188" s="61"/>
      <c r="E188" s="61"/>
      <c r="F188" s="60"/>
      <c r="G188" s="60"/>
      <c r="H188" s="61"/>
      <c r="I188" s="61"/>
      <c r="J188" s="61"/>
      <c r="K188" s="61"/>
      <c r="L188" s="61"/>
      <c r="M188" s="61"/>
      <c r="N188" s="61"/>
      <c r="O188" s="61"/>
    </row>
    <row r="189" spans="1:15" x14ac:dyDescent="0.25">
      <c r="A189" s="60"/>
      <c r="B189" s="61"/>
      <c r="C189" s="60"/>
      <c r="D189" s="61"/>
      <c r="E189" s="61"/>
      <c r="F189" s="60"/>
      <c r="G189" s="60"/>
      <c r="H189" s="61" t="s">
        <v>13</v>
      </c>
      <c r="I189" s="61" t="s">
        <v>3</v>
      </c>
      <c r="J189" s="61" t="s">
        <v>14</v>
      </c>
      <c r="K189" s="61" t="s">
        <v>15</v>
      </c>
      <c r="L189" s="61" t="s">
        <v>16</v>
      </c>
      <c r="M189" s="61" t="s">
        <v>17</v>
      </c>
      <c r="N189" s="61" t="s">
        <v>18</v>
      </c>
      <c r="O189" s="61" t="s">
        <v>19</v>
      </c>
    </row>
    <row r="190" spans="1:15" x14ac:dyDescent="0.25">
      <c r="A190" s="60"/>
      <c r="B190" s="61"/>
      <c r="C190" s="60"/>
      <c r="D190" s="61"/>
      <c r="E190" s="61"/>
      <c r="F190" s="60"/>
      <c r="G190" s="60"/>
      <c r="H190" s="61"/>
      <c r="I190" s="61"/>
      <c r="J190" s="61"/>
      <c r="K190" s="61"/>
      <c r="L190" s="61"/>
      <c r="M190" s="61"/>
      <c r="N190" s="61"/>
      <c r="O190" s="61"/>
    </row>
    <row r="191" spans="1:15" x14ac:dyDescent="0.25">
      <c r="A191" s="60"/>
      <c r="B191" s="61"/>
      <c r="C191" s="60"/>
      <c r="D191" s="61"/>
      <c r="E191" s="61"/>
      <c r="F191" s="60"/>
      <c r="G191" s="60"/>
      <c r="H191" s="61"/>
      <c r="I191" s="61"/>
      <c r="J191" s="61"/>
      <c r="K191" s="61"/>
      <c r="L191" s="61"/>
      <c r="M191" s="61"/>
      <c r="N191" s="61"/>
      <c r="O191" s="61"/>
    </row>
    <row r="192" spans="1:15" x14ac:dyDescent="0.25">
      <c r="A192" s="2">
        <v>1</v>
      </c>
      <c r="B192" s="2">
        <v>2</v>
      </c>
      <c r="C192" s="2">
        <v>3</v>
      </c>
      <c r="D192" s="2">
        <v>4</v>
      </c>
      <c r="E192" s="2">
        <v>5</v>
      </c>
      <c r="F192" s="2">
        <v>6</v>
      </c>
      <c r="G192" s="2">
        <v>7</v>
      </c>
      <c r="H192" s="2">
        <v>8</v>
      </c>
      <c r="I192" s="2">
        <v>9</v>
      </c>
      <c r="J192" s="2">
        <v>10</v>
      </c>
      <c r="K192" s="2">
        <v>11</v>
      </c>
      <c r="L192" s="2">
        <v>12</v>
      </c>
      <c r="M192" s="2">
        <v>13</v>
      </c>
      <c r="N192" s="2">
        <v>14</v>
      </c>
      <c r="O192" s="2">
        <v>15</v>
      </c>
    </row>
    <row r="193" spans="1:15" x14ac:dyDescent="0.25">
      <c r="A193" s="2"/>
      <c r="B193" s="28" t="s">
        <v>50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30" x14ac:dyDescent="0.25">
      <c r="A194" s="2">
        <v>139</v>
      </c>
      <c r="B194" s="2" t="s">
        <v>63</v>
      </c>
      <c r="C194" s="2">
        <v>300</v>
      </c>
      <c r="D194" s="2">
        <v>10.7</v>
      </c>
      <c r="E194" s="2">
        <v>19.8</v>
      </c>
      <c r="F194" s="2">
        <v>28.4</v>
      </c>
      <c r="G194" s="2">
        <v>348</v>
      </c>
      <c r="H194" s="2">
        <v>8.9</v>
      </c>
      <c r="I194" s="2">
        <v>1.2</v>
      </c>
      <c r="J194" s="2">
        <v>0.05</v>
      </c>
      <c r="K194" s="2">
        <v>8.1999999999999993</v>
      </c>
      <c r="L194" s="2">
        <v>98.4</v>
      </c>
      <c r="M194" s="2">
        <v>393</v>
      </c>
      <c r="N194" s="2">
        <v>67.599999999999994</v>
      </c>
      <c r="O194" s="2">
        <v>2.6</v>
      </c>
    </row>
    <row r="195" spans="1:15" ht="30" x14ac:dyDescent="0.25">
      <c r="A195" s="2" t="s">
        <v>38</v>
      </c>
      <c r="B195" s="2" t="s">
        <v>39</v>
      </c>
      <c r="C195" s="2" t="s">
        <v>34</v>
      </c>
      <c r="D195" s="2">
        <v>25.06</v>
      </c>
      <c r="E195" s="2">
        <v>20.399999999999999</v>
      </c>
      <c r="F195" s="2">
        <v>16.5</v>
      </c>
      <c r="G195" s="2">
        <v>350.5</v>
      </c>
      <c r="H195" s="2">
        <v>0.1</v>
      </c>
      <c r="I195" s="2">
        <v>0</v>
      </c>
      <c r="J195" s="2">
        <v>0</v>
      </c>
      <c r="K195" s="2">
        <v>0.16</v>
      </c>
      <c r="L195" s="2">
        <v>28</v>
      </c>
      <c r="M195" s="2">
        <v>172</v>
      </c>
      <c r="N195" s="2">
        <v>34.6</v>
      </c>
      <c r="O195" s="2">
        <v>2</v>
      </c>
    </row>
    <row r="196" spans="1:15" ht="18.75" customHeight="1" x14ac:dyDescent="0.25">
      <c r="A196" s="2">
        <v>518</v>
      </c>
      <c r="B196" s="2" t="s">
        <v>32</v>
      </c>
      <c r="C196" s="2">
        <v>180</v>
      </c>
      <c r="D196" s="2">
        <v>3.6</v>
      </c>
      <c r="E196" s="2">
        <v>7.38</v>
      </c>
      <c r="F196" s="2">
        <v>29.16</v>
      </c>
      <c r="G196" s="2">
        <v>199.8</v>
      </c>
      <c r="H196" s="2">
        <v>0.18</v>
      </c>
      <c r="I196" s="2">
        <v>26.1</v>
      </c>
      <c r="J196" s="2">
        <v>48</v>
      </c>
      <c r="K196" s="2">
        <v>0.12</v>
      </c>
      <c r="L196" s="2">
        <v>21.6</v>
      </c>
      <c r="M196" s="2">
        <v>100</v>
      </c>
      <c r="N196" s="2">
        <v>39.6</v>
      </c>
      <c r="O196" s="2">
        <v>1.44</v>
      </c>
    </row>
    <row r="197" spans="1:15" x14ac:dyDescent="0.25">
      <c r="A197" s="2">
        <v>360</v>
      </c>
      <c r="B197" s="2" t="s">
        <v>44</v>
      </c>
      <c r="C197" s="2">
        <v>200</v>
      </c>
      <c r="D197" s="2">
        <v>0.06</v>
      </c>
      <c r="E197" s="2" t="s">
        <v>27</v>
      </c>
      <c r="F197" s="2">
        <v>24.94</v>
      </c>
      <c r="G197" s="2">
        <v>100</v>
      </c>
      <c r="H197" s="2">
        <v>0.01</v>
      </c>
      <c r="I197" s="2">
        <v>70</v>
      </c>
      <c r="J197" s="2">
        <v>0</v>
      </c>
      <c r="K197" s="2">
        <v>0.02</v>
      </c>
      <c r="L197" s="2">
        <v>16</v>
      </c>
      <c r="M197" s="2">
        <v>13</v>
      </c>
      <c r="N197" s="2">
        <v>8</v>
      </c>
      <c r="O197" s="2">
        <v>0.3</v>
      </c>
    </row>
    <row r="198" spans="1:15" x14ac:dyDescent="0.25">
      <c r="A198" s="2"/>
      <c r="B198" s="2" t="s">
        <v>2</v>
      </c>
      <c r="C198" s="1">
        <v>30</v>
      </c>
      <c r="D198" s="1">
        <v>4.5</v>
      </c>
      <c r="E198" s="1">
        <v>1.2</v>
      </c>
      <c r="F198" s="1">
        <v>14.6</v>
      </c>
      <c r="G198" s="1">
        <v>70</v>
      </c>
      <c r="H198" s="1">
        <v>0.08</v>
      </c>
      <c r="I198" s="1">
        <v>0</v>
      </c>
      <c r="J198" s="1">
        <v>0</v>
      </c>
      <c r="K198" s="1">
        <v>0.03</v>
      </c>
      <c r="L198" s="1">
        <v>12</v>
      </c>
      <c r="M198" s="1">
        <v>44</v>
      </c>
      <c r="N198" s="1">
        <v>17</v>
      </c>
      <c r="O198" s="1">
        <v>1</v>
      </c>
    </row>
    <row r="199" spans="1:15" ht="20.25" customHeight="1" x14ac:dyDescent="0.25">
      <c r="A199" s="2"/>
      <c r="B199" s="2" t="s">
        <v>28</v>
      </c>
      <c r="C199" s="2">
        <v>30</v>
      </c>
      <c r="D199" s="2">
        <v>2.5499999999999998</v>
      </c>
      <c r="E199" s="2">
        <v>0.99</v>
      </c>
      <c r="F199" s="2">
        <v>12.75</v>
      </c>
      <c r="G199" s="2">
        <v>77.400000000000006</v>
      </c>
      <c r="H199" s="2">
        <v>0.434</v>
      </c>
      <c r="I199" s="2">
        <v>0.4</v>
      </c>
      <c r="J199" s="2">
        <v>0</v>
      </c>
      <c r="K199" s="2">
        <v>0.33500000000000002</v>
      </c>
      <c r="L199" s="2">
        <v>73</v>
      </c>
      <c r="M199" s="2">
        <v>51</v>
      </c>
      <c r="N199" s="2">
        <v>40</v>
      </c>
      <c r="O199" s="2">
        <v>2.83</v>
      </c>
    </row>
    <row r="200" spans="1:15" ht="20.25" customHeight="1" x14ac:dyDescent="0.25">
      <c r="A200" s="2"/>
      <c r="B200" s="2" t="s">
        <v>46</v>
      </c>
      <c r="C200" s="2">
        <v>45</v>
      </c>
      <c r="D200" s="2">
        <v>5.6</v>
      </c>
      <c r="E200" s="2">
        <v>5</v>
      </c>
      <c r="F200" s="2">
        <v>76.3</v>
      </c>
      <c r="G200" s="2">
        <v>362</v>
      </c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1" t="s">
        <v>21</v>
      </c>
      <c r="C201" s="2"/>
      <c r="D201" s="21">
        <f>SUM(D194:D200)</f>
        <v>52.07</v>
      </c>
      <c r="E201" s="21">
        <f>SUM(E194:E200)</f>
        <v>54.77000000000001</v>
      </c>
      <c r="F201" s="21">
        <f>SUM(F194:F200)</f>
        <v>202.64999999999998</v>
      </c>
      <c r="G201" s="21">
        <f>SUM(G194:G200)</f>
        <v>1507.7</v>
      </c>
      <c r="H201" s="21">
        <f t="shared" ref="H201:O201" si="8">SUM(H194:H199)</f>
        <v>9.7039999999999988</v>
      </c>
      <c r="I201" s="21">
        <f t="shared" si="8"/>
        <v>97.7</v>
      </c>
      <c r="J201" s="21">
        <f t="shared" si="8"/>
        <v>48.05</v>
      </c>
      <c r="K201" s="21">
        <f t="shared" si="8"/>
        <v>8.8649999999999984</v>
      </c>
      <c r="L201" s="21">
        <f t="shared" si="8"/>
        <v>249</v>
      </c>
      <c r="M201" s="21">
        <f t="shared" si="8"/>
        <v>773</v>
      </c>
      <c r="N201" s="21">
        <f t="shared" si="8"/>
        <v>206.79999999999998</v>
      </c>
      <c r="O201" s="21">
        <f t="shared" si="8"/>
        <v>10.169999999999998</v>
      </c>
    </row>
    <row r="202" spans="1:15" x14ac:dyDescent="0.25">
      <c r="A202" s="2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27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idden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idden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idden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idden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25">
      <c r="A208" s="51" t="s">
        <v>45</v>
      </c>
      <c r="B208" s="52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25">
      <c r="A209" s="57" t="s">
        <v>4</v>
      </c>
      <c r="B209" s="61" t="s">
        <v>5</v>
      </c>
      <c r="C209" s="60" t="s">
        <v>6</v>
      </c>
      <c r="D209" s="61" t="s">
        <v>7</v>
      </c>
      <c r="E209" s="61" t="s">
        <v>8</v>
      </c>
      <c r="F209" s="60" t="s">
        <v>9</v>
      </c>
      <c r="G209" s="60" t="s">
        <v>10</v>
      </c>
      <c r="H209" s="61" t="s">
        <v>11</v>
      </c>
      <c r="I209" s="61"/>
      <c r="J209" s="61"/>
      <c r="K209" s="61"/>
      <c r="L209" s="61" t="s">
        <v>12</v>
      </c>
      <c r="M209" s="61"/>
      <c r="N209" s="61"/>
      <c r="O209" s="61"/>
    </row>
    <row r="210" spans="1:15" x14ac:dyDescent="0.25">
      <c r="A210" s="58"/>
      <c r="B210" s="61"/>
      <c r="C210" s="60"/>
      <c r="D210" s="61"/>
      <c r="E210" s="61"/>
      <c r="F210" s="60"/>
      <c r="G210" s="60"/>
      <c r="H210" s="61"/>
      <c r="I210" s="61"/>
      <c r="J210" s="61"/>
      <c r="K210" s="61"/>
      <c r="L210" s="61"/>
      <c r="M210" s="61"/>
      <c r="N210" s="61"/>
      <c r="O210" s="61"/>
    </row>
    <row r="211" spans="1:15" x14ac:dyDescent="0.25">
      <c r="A211" s="58"/>
      <c r="B211" s="61"/>
      <c r="C211" s="60"/>
      <c r="D211" s="61"/>
      <c r="E211" s="61"/>
      <c r="F211" s="60"/>
      <c r="G211" s="60"/>
      <c r="H211" s="61"/>
      <c r="I211" s="61"/>
      <c r="J211" s="61"/>
      <c r="K211" s="61"/>
      <c r="L211" s="61"/>
      <c r="M211" s="61"/>
      <c r="N211" s="61"/>
      <c r="O211" s="61"/>
    </row>
    <row r="212" spans="1:15" x14ac:dyDescent="0.25">
      <c r="A212" s="58"/>
      <c r="B212" s="61"/>
      <c r="C212" s="60"/>
      <c r="D212" s="61"/>
      <c r="E212" s="61"/>
      <c r="F212" s="60"/>
      <c r="G212" s="60"/>
      <c r="H212" s="61"/>
      <c r="I212" s="61"/>
      <c r="J212" s="61"/>
      <c r="K212" s="61"/>
      <c r="L212" s="61"/>
      <c r="M212" s="61"/>
      <c r="N212" s="61"/>
      <c r="O212" s="61"/>
    </row>
    <row r="213" spans="1:15" x14ac:dyDescent="0.25">
      <c r="A213" s="58"/>
      <c r="B213" s="61"/>
      <c r="C213" s="60"/>
      <c r="D213" s="61"/>
      <c r="E213" s="61"/>
      <c r="F213" s="60"/>
      <c r="G213" s="60"/>
      <c r="H213" s="61" t="s">
        <v>13</v>
      </c>
      <c r="I213" s="61" t="s">
        <v>3</v>
      </c>
      <c r="J213" s="61" t="s">
        <v>14</v>
      </c>
      <c r="K213" s="61" t="s">
        <v>15</v>
      </c>
      <c r="L213" s="61" t="s">
        <v>16</v>
      </c>
      <c r="M213" s="61" t="s">
        <v>17</v>
      </c>
      <c r="N213" s="61" t="s">
        <v>18</v>
      </c>
      <c r="O213" s="61" t="s">
        <v>19</v>
      </c>
    </row>
    <row r="214" spans="1:15" x14ac:dyDescent="0.25">
      <c r="A214" s="58"/>
      <c r="B214" s="61"/>
      <c r="C214" s="60"/>
      <c r="D214" s="61"/>
      <c r="E214" s="61"/>
      <c r="F214" s="60"/>
      <c r="G214" s="60"/>
      <c r="H214" s="61"/>
      <c r="I214" s="61"/>
      <c r="J214" s="61"/>
      <c r="K214" s="61"/>
      <c r="L214" s="61"/>
      <c r="M214" s="61"/>
      <c r="N214" s="61"/>
      <c r="O214" s="61"/>
    </row>
    <row r="215" spans="1:15" x14ac:dyDescent="0.25">
      <c r="A215" s="59"/>
      <c r="B215" s="61"/>
      <c r="C215" s="60"/>
      <c r="D215" s="61"/>
      <c r="E215" s="61"/>
      <c r="F215" s="60"/>
      <c r="G215" s="60"/>
      <c r="H215" s="61"/>
      <c r="I215" s="61"/>
      <c r="J215" s="61"/>
      <c r="K215" s="61"/>
      <c r="L215" s="61"/>
      <c r="M215" s="61"/>
      <c r="N215" s="61"/>
      <c r="O215" s="61"/>
    </row>
    <row r="216" spans="1:15" x14ac:dyDescent="0.25">
      <c r="A216" s="2">
        <v>1</v>
      </c>
      <c r="B216" s="2">
        <v>2</v>
      </c>
      <c r="C216" s="2">
        <v>3</v>
      </c>
      <c r="D216" s="2">
        <v>4</v>
      </c>
      <c r="E216" s="2">
        <v>5</v>
      </c>
      <c r="F216" s="2">
        <v>6</v>
      </c>
      <c r="G216" s="2">
        <v>7</v>
      </c>
      <c r="H216" s="2">
        <v>8</v>
      </c>
      <c r="I216" s="2">
        <v>9</v>
      </c>
      <c r="J216" s="2">
        <v>10</v>
      </c>
      <c r="K216" s="2">
        <v>11</v>
      </c>
      <c r="L216" s="2">
        <v>12</v>
      </c>
      <c r="M216" s="2">
        <v>13</v>
      </c>
      <c r="N216" s="2">
        <v>14</v>
      </c>
      <c r="O216" s="2">
        <v>15</v>
      </c>
    </row>
    <row r="217" spans="1:15" x14ac:dyDescent="0.25">
      <c r="A217" s="2"/>
      <c r="B217" s="21" t="s">
        <v>23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30" x14ac:dyDescent="0.25">
      <c r="A218" s="2">
        <v>87</v>
      </c>
      <c r="B218" s="2" t="s">
        <v>55</v>
      </c>
      <c r="C218" s="2">
        <v>300</v>
      </c>
      <c r="D218" s="2">
        <v>8.4600000000000009</v>
      </c>
      <c r="E218" s="2">
        <v>12</v>
      </c>
      <c r="F218" s="2">
        <v>23.1</v>
      </c>
      <c r="G218" s="2">
        <v>237</v>
      </c>
      <c r="H218" s="2">
        <v>0.06</v>
      </c>
      <c r="I218" s="2">
        <v>8.4</v>
      </c>
      <c r="J218" s="2">
        <v>0</v>
      </c>
      <c r="K218" s="2">
        <v>0.06</v>
      </c>
      <c r="L218" s="2">
        <v>45.6</v>
      </c>
      <c r="M218" s="2">
        <v>108</v>
      </c>
      <c r="N218" s="2">
        <v>30</v>
      </c>
      <c r="O218" s="2">
        <v>1.2</v>
      </c>
    </row>
    <row r="219" spans="1:15" ht="30" x14ac:dyDescent="0.25">
      <c r="A219" s="2">
        <v>253</v>
      </c>
      <c r="B219" s="2" t="s">
        <v>42</v>
      </c>
      <c r="C219" s="2">
        <v>80</v>
      </c>
      <c r="D219" s="2">
        <v>10.6</v>
      </c>
      <c r="E219" s="2">
        <v>5.4</v>
      </c>
      <c r="F219" s="2">
        <v>5.6</v>
      </c>
      <c r="G219" s="2">
        <v>115</v>
      </c>
      <c r="H219" s="2">
        <v>0.2</v>
      </c>
      <c r="I219" s="2">
        <v>0</v>
      </c>
      <c r="J219" s="2">
        <v>30</v>
      </c>
      <c r="K219" s="2">
        <v>0.16</v>
      </c>
      <c r="L219" s="2">
        <v>424.5</v>
      </c>
      <c r="M219" s="2">
        <v>145</v>
      </c>
      <c r="N219" s="2">
        <v>7.5</v>
      </c>
      <c r="O219" s="2">
        <v>0.4</v>
      </c>
    </row>
    <row r="220" spans="1:15" ht="29.25" customHeight="1" x14ac:dyDescent="0.25">
      <c r="A220" s="2">
        <v>508</v>
      </c>
      <c r="B220" s="2" t="s">
        <v>48</v>
      </c>
      <c r="C220" s="2">
        <v>180</v>
      </c>
      <c r="D220" s="2">
        <v>11.1</v>
      </c>
      <c r="E220" s="2">
        <v>2.76</v>
      </c>
      <c r="F220" s="2">
        <v>79.08</v>
      </c>
      <c r="G220" s="2">
        <v>394</v>
      </c>
      <c r="H220" s="2">
        <v>0.09</v>
      </c>
      <c r="I220" s="2">
        <v>0</v>
      </c>
      <c r="J220" s="2">
        <v>0</v>
      </c>
      <c r="K220" s="2">
        <v>0.05</v>
      </c>
      <c r="L220" s="2">
        <v>14.4</v>
      </c>
      <c r="M220" s="2">
        <v>86.4</v>
      </c>
      <c r="N220" s="2">
        <v>58.8</v>
      </c>
      <c r="O220" s="2">
        <v>1.9</v>
      </c>
    </row>
    <row r="221" spans="1:15" ht="27" customHeight="1" x14ac:dyDescent="0.25">
      <c r="A221" s="2">
        <v>720</v>
      </c>
      <c r="B221" s="2" t="s">
        <v>68</v>
      </c>
      <c r="C221" s="2">
        <v>200</v>
      </c>
      <c r="D221" s="2">
        <v>243</v>
      </c>
      <c r="E221" s="2">
        <v>15</v>
      </c>
      <c r="F221" s="2">
        <v>10.199999999999999</v>
      </c>
      <c r="G221" s="2">
        <v>289</v>
      </c>
      <c r="H221" s="2">
        <v>0.1</v>
      </c>
      <c r="I221" s="2">
        <v>70</v>
      </c>
      <c r="J221" s="2">
        <v>0</v>
      </c>
      <c r="K221" s="2">
        <v>0.2</v>
      </c>
      <c r="L221" s="2">
        <v>128</v>
      </c>
      <c r="M221" s="2">
        <v>65.5</v>
      </c>
      <c r="N221" s="2">
        <v>42.5</v>
      </c>
      <c r="O221" s="2">
        <v>22</v>
      </c>
    </row>
    <row r="222" spans="1:15" ht="27.75" customHeight="1" x14ac:dyDescent="0.25">
      <c r="A222" s="2"/>
      <c r="B222" s="2" t="s">
        <v>28</v>
      </c>
      <c r="C222" s="2">
        <v>30</v>
      </c>
      <c r="D222" s="2">
        <v>2.5499999999999998</v>
      </c>
      <c r="E222" s="2">
        <v>0.99</v>
      </c>
      <c r="F222" s="2">
        <v>12.75</v>
      </c>
      <c r="G222" s="2">
        <v>77.400000000000006</v>
      </c>
      <c r="H222" s="2">
        <v>0.434</v>
      </c>
      <c r="I222" s="2">
        <v>0.4</v>
      </c>
      <c r="J222" s="2">
        <v>0</v>
      </c>
      <c r="K222" s="2">
        <v>0.33500000000000002</v>
      </c>
      <c r="L222" s="2">
        <v>73</v>
      </c>
      <c r="M222" s="2">
        <v>51</v>
      </c>
      <c r="N222" s="2">
        <v>40</v>
      </c>
      <c r="O222" s="2">
        <v>2.83</v>
      </c>
    </row>
    <row r="223" spans="1:15" x14ac:dyDescent="0.25">
      <c r="A223" s="2"/>
      <c r="B223" s="2" t="s">
        <v>2</v>
      </c>
      <c r="C223" s="2">
        <v>30</v>
      </c>
      <c r="D223" s="2">
        <v>4.5</v>
      </c>
      <c r="E223" s="2">
        <v>1.2</v>
      </c>
      <c r="F223" s="2">
        <v>14.6</v>
      </c>
      <c r="G223" s="2">
        <v>70</v>
      </c>
      <c r="H223" s="2">
        <v>0.02</v>
      </c>
      <c r="I223" s="2">
        <v>0.6</v>
      </c>
      <c r="J223" s="2">
        <v>45</v>
      </c>
      <c r="K223" s="2">
        <v>0.36</v>
      </c>
      <c r="L223" s="2">
        <v>210</v>
      </c>
      <c r="M223" s="2">
        <v>210</v>
      </c>
      <c r="N223" s="2">
        <v>33</v>
      </c>
      <c r="O223" s="2">
        <v>0.8</v>
      </c>
    </row>
    <row r="224" spans="1:15" x14ac:dyDescent="0.25">
      <c r="A224" s="2"/>
      <c r="B224" s="2" t="s">
        <v>29</v>
      </c>
      <c r="C224" s="2">
        <v>100</v>
      </c>
      <c r="D224" s="2">
        <v>62</v>
      </c>
      <c r="E224" s="2">
        <v>1</v>
      </c>
      <c r="F224" s="2">
        <v>21</v>
      </c>
      <c r="G224" s="2">
        <v>96</v>
      </c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1" t="s">
        <v>21</v>
      </c>
      <c r="C225" s="2"/>
      <c r="D225" s="21">
        <f>SUM(D218:D224)</f>
        <v>342.21000000000004</v>
      </c>
      <c r="E225" s="21">
        <f>SUM(E218:E224)</f>
        <v>38.35</v>
      </c>
      <c r="F225" s="21">
        <f>SUM(F218:F224)</f>
        <v>166.33</v>
      </c>
      <c r="G225" s="21">
        <f>SUM(G218:G224)</f>
        <v>1278.4000000000001</v>
      </c>
      <c r="H225" s="21">
        <f t="shared" ref="H225:O225" si="9">SUM(H218:H223)</f>
        <v>0.90399999999999991</v>
      </c>
      <c r="I225" s="21">
        <f t="shared" si="9"/>
        <v>79.400000000000006</v>
      </c>
      <c r="J225" s="21">
        <f t="shared" si="9"/>
        <v>75</v>
      </c>
      <c r="K225" s="21">
        <f t="shared" si="9"/>
        <v>1.165</v>
      </c>
      <c r="L225" s="21">
        <f t="shared" si="9"/>
        <v>895.5</v>
      </c>
      <c r="M225" s="21">
        <f t="shared" si="9"/>
        <v>665.9</v>
      </c>
      <c r="N225" s="21">
        <f t="shared" si="9"/>
        <v>211.8</v>
      </c>
      <c r="O225" s="21">
        <f t="shared" si="9"/>
        <v>29.13</v>
      </c>
    </row>
    <row r="226" spans="1:15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1:15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1:15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</sheetData>
  <mergeCells count="174">
    <mergeCell ref="A184:B184"/>
    <mergeCell ref="A185:A191"/>
    <mergeCell ref="M189:M191"/>
    <mergeCell ref="A208:B208"/>
    <mergeCell ref="A209:A215"/>
    <mergeCell ref="B209:B215"/>
    <mergeCell ref="C209:C215"/>
    <mergeCell ref="D209:D215"/>
    <mergeCell ref="E209:E215"/>
    <mergeCell ref="F209:F215"/>
    <mergeCell ref="G209:G215"/>
    <mergeCell ref="H209:K212"/>
    <mergeCell ref="L209:O212"/>
    <mergeCell ref="H213:H215"/>
    <mergeCell ref="I213:I215"/>
    <mergeCell ref="J213:J215"/>
    <mergeCell ref="K213:K215"/>
    <mergeCell ref="L213:L215"/>
    <mergeCell ref="M213:M215"/>
    <mergeCell ref="N213:N215"/>
    <mergeCell ref="O213:O215"/>
    <mergeCell ref="B185:B191"/>
    <mergeCell ref="C185:C191"/>
    <mergeCell ref="D185:D191"/>
    <mergeCell ref="E185:E191"/>
    <mergeCell ref="N189:N191"/>
    <mergeCell ref="O189:O191"/>
    <mergeCell ref="F185:F191"/>
    <mergeCell ref="G185:G191"/>
    <mergeCell ref="H185:K188"/>
    <mergeCell ref="L185:O188"/>
    <mergeCell ref="H189:H191"/>
    <mergeCell ref="I189:I191"/>
    <mergeCell ref="J189:J191"/>
    <mergeCell ref="K189:K191"/>
    <mergeCell ref="L189:L191"/>
    <mergeCell ref="A168:O168"/>
    <mergeCell ref="A146:B146"/>
    <mergeCell ref="A147:A153"/>
    <mergeCell ref="B147:B153"/>
    <mergeCell ref="C147:C153"/>
    <mergeCell ref="D147:D153"/>
    <mergeCell ref="E147:E153"/>
    <mergeCell ref="N151:N153"/>
    <mergeCell ref="O151:O153"/>
    <mergeCell ref="F147:F153"/>
    <mergeCell ref="G147:G153"/>
    <mergeCell ref="H147:K150"/>
    <mergeCell ref="L147:O150"/>
    <mergeCell ref="H151:H153"/>
    <mergeCell ref="I151:I153"/>
    <mergeCell ref="J151:J153"/>
    <mergeCell ref="J126:J128"/>
    <mergeCell ref="K126:K128"/>
    <mergeCell ref="L126:L128"/>
    <mergeCell ref="M126:M128"/>
    <mergeCell ref="N126:N128"/>
    <mergeCell ref="O126:O128"/>
    <mergeCell ref="K151:K153"/>
    <mergeCell ref="L151:L153"/>
    <mergeCell ref="M151:M153"/>
    <mergeCell ref="J81:J83"/>
    <mergeCell ref="K81:K83"/>
    <mergeCell ref="L81:L83"/>
    <mergeCell ref="M81:M83"/>
    <mergeCell ref="N81:N83"/>
    <mergeCell ref="O81:O83"/>
    <mergeCell ref="F100:F106"/>
    <mergeCell ref="O104:O106"/>
    <mergeCell ref="H122:K125"/>
    <mergeCell ref="G100:G106"/>
    <mergeCell ref="H100:K103"/>
    <mergeCell ref="L100:O103"/>
    <mergeCell ref="H104:H106"/>
    <mergeCell ref="I104:I106"/>
    <mergeCell ref="J104:J106"/>
    <mergeCell ref="K104:K106"/>
    <mergeCell ref="L104:L106"/>
    <mergeCell ref="M104:M106"/>
    <mergeCell ref="N104:N106"/>
    <mergeCell ref="F122:F128"/>
    <mergeCell ref="G122:G128"/>
    <mergeCell ref="L122:O125"/>
    <mergeCell ref="H126:H128"/>
    <mergeCell ref="I126:I128"/>
    <mergeCell ref="N58:N60"/>
    <mergeCell ref="O58:O60"/>
    <mergeCell ref="A76:B76"/>
    <mergeCell ref="A77:A83"/>
    <mergeCell ref="B77:B83"/>
    <mergeCell ref="C77:C83"/>
    <mergeCell ref="D77:D83"/>
    <mergeCell ref="E77:E83"/>
    <mergeCell ref="F77:F83"/>
    <mergeCell ref="G77:G83"/>
    <mergeCell ref="F54:F60"/>
    <mergeCell ref="G54:G60"/>
    <mergeCell ref="H54:K57"/>
    <mergeCell ref="L54:O57"/>
    <mergeCell ref="H58:H60"/>
    <mergeCell ref="I58:I60"/>
    <mergeCell ref="J58:J60"/>
    <mergeCell ref="K58:K60"/>
    <mergeCell ref="L58:L60"/>
    <mergeCell ref="M58:M60"/>
    <mergeCell ref="H77:K80"/>
    <mergeCell ref="L77:O80"/>
    <mergeCell ref="H81:H83"/>
    <mergeCell ref="I81:I83"/>
    <mergeCell ref="L14:L16"/>
    <mergeCell ref="M14:M16"/>
    <mergeCell ref="H31:K34"/>
    <mergeCell ref="L31:O34"/>
    <mergeCell ref="H35:H37"/>
    <mergeCell ref="I35:I37"/>
    <mergeCell ref="J35:J37"/>
    <mergeCell ref="L35:L37"/>
    <mergeCell ref="M35:M37"/>
    <mergeCell ref="N35:N37"/>
    <mergeCell ref="O35:O37"/>
    <mergeCell ref="G31:G37"/>
    <mergeCell ref="H14:H16"/>
    <mergeCell ref="I14:I16"/>
    <mergeCell ref="A10:A16"/>
    <mergeCell ref="B10:B16"/>
    <mergeCell ref="C10:C16"/>
    <mergeCell ref="D10:D16"/>
    <mergeCell ref="E10:E16"/>
    <mergeCell ref="F10:F16"/>
    <mergeCell ref="G10:G16"/>
    <mergeCell ref="H10:K13"/>
    <mergeCell ref="J14:J16"/>
    <mergeCell ref="K14:K16"/>
    <mergeCell ref="A54:A60"/>
    <mergeCell ref="B54:B60"/>
    <mergeCell ref="C54:C60"/>
    <mergeCell ref="D54:D60"/>
    <mergeCell ref="E54:E60"/>
    <mergeCell ref="A121:B121"/>
    <mergeCell ref="A122:A128"/>
    <mergeCell ref="B122:B128"/>
    <mergeCell ref="C122:C128"/>
    <mergeCell ref="D122:D128"/>
    <mergeCell ref="E122:E128"/>
    <mergeCell ref="A99:B99"/>
    <mergeCell ref="A100:A106"/>
    <mergeCell ref="B100:B106"/>
    <mergeCell ref="C100:C106"/>
    <mergeCell ref="D100:D106"/>
    <mergeCell ref="E100:E106"/>
    <mergeCell ref="A53:B53"/>
    <mergeCell ref="K35:K37"/>
    <mergeCell ref="A1:D1"/>
    <mergeCell ref="A2:D2"/>
    <mergeCell ref="A3:D3"/>
    <mergeCell ref="A4:D4"/>
    <mergeCell ref="A5:D5"/>
    <mergeCell ref="B7:O8"/>
    <mergeCell ref="K1:O1"/>
    <mergeCell ref="K2:O2"/>
    <mergeCell ref="K3:O3"/>
    <mergeCell ref="K4:O4"/>
    <mergeCell ref="K5:O5"/>
    <mergeCell ref="A6:O6"/>
    <mergeCell ref="L10:O13"/>
    <mergeCell ref="N14:N16"/>
    <mergeCell ref="O14:O16"/>
    <mergeCell ref="A30:B30"/>
    <mergeCell ref="A31:A37"/>
    <mergeCell ref="B31:B37"/>
    <mergeCell ref="C31:C37"/>
    <mergeCell ref="D31:D37"/>
    <mergeCell ref="E31:E37"/>
    <mergeCell ref="F31:F37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школа3</cp:lastModifiedBy>
  <cp:lastPrinted>2022-09-08T04:58:28Z</cp:lastPrinted>
  <dcterms:created xsi:type="dcterms:W3CDTF">2013-10-11T11:25:28Z</dcterms:created>
  <dcterms:modified xsi:type="dcterms:W3CDTF">2022-12-13T05:46:03Z</dcterms:modified>
</cp:coreProperties>
</file>